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790"/>
  </bookViews>
  <sheets>
    <sheet name="竞赛成效一览表" sheetId="1" r:id="rId1"/>
    <sheet name="Sheet1" sheetId="2" r:id="rId2"/>
  </sheets>
  <definedNames>
    <definedName name="_xlnm._FilterDatabase" localSheetId="0" hidden="1">竞赛成效一览表!$A$1:$B$92</definedName>
    <definedName name="_xlnm.Print_Titles" localSheetId="0">竞赛成效一览表!$4:$4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<sst xmlns="http://schemas.openxmlformats.org/spreadsheetml/2006/main" count="230" uniqueCount="134">
  <si>
    <t>附件1：2025年度竞赛成效一览表</t>
  </si>
  <si>
    <t>序号</t>
  </si>
  <si>
    <t>赛事名称</t>
  </si>
  <si>
    <t>2025年度</t>
  </si>
  <si>
    <t>省赛</t>
  </si>
  <si>
    <t>国赛</t>
  </si>
  <si>
    <t>综合得分（国赛*70%+省赛*30%）</t>
  </si>
  <si>
    <t>最高等级</t>
  </si>
  <si>
    <t>第二等级</t>
  </si>
  <si>
    <t>第三等级</t>
  </si>
  <si>
    <t>得分（最高等级*60%+第二等级*30%+第三等级*10%）</t>
  </si>
  <si>
    <t>最高等级奖</t>
  </si>
  <si>
    <t>第二等级奖</t>
  </si>
  <si>
    <t>第三等级奖</t>
  </si>
  <si>
    <t>全国大学生艺术展演</t>
  </si>
  <si>
    <t>安徽省大学生科普创意创新大赛</t>
  </si>
  <si>
    <t>安徽省大学生主题演讲比赛</t>
  </si>
  <si>
    <t>全国周培源大学生力学竞赛（含省赛）</t>
  </si>
  <si>
    <t>全国大学生结构设计竞赛(含省级分区赛)</t>
  </si>
  <si>
    <t>华东地区高校结构设计邀请赛</t>
  </si>
  <si>
    <t>中国大学生工程实践与创新能力大赛（结构设计赛道）</t>
  </si>
  <si>
    <t>全国大学生水利创新设计大赛(含省级分区赛)</t>
  </si>
  <si>
    <t>全国交通运输科技大赛</t>
  </si>
  <si>
    <t>安徽省高校建筑信息模型（BIM）应用大赛</t>
  </si>
  <si>
    <t>安徽省建筑信息模型（BIM）技术应用大赛</t>
  </si>
  <si>
    <t>全国大学生地质技能竞赛</t>
  </si>
  <si>
    <t>安徽省大学生桥梁设计大赛</t>
  </si>
  <si>
    <t>全国大学生测绘学科创新创业智能大赛（含省赛）</t>
  </si>
  <si>
    <t>全国高校安全科学与工程大学生实践与创新作品大赛</t>
  </si>
  <si>
    <t>全国高校城市地下空间工程专业大学生模型设计大赛</t>
  </si>
  <si>
    <t>“品茗杯”全国高校智能建造创新应用大赛</t>
  </si>
  <si>
    <t>安徽省大学生生物标本制作大赛</t>
  </si>
  <si>
    <t>安徽省大学生环境设计大赛</t>
  </si>
  <si>
    <t>WUPENiCity城市设计学生作业国际竞赛&amp;城市可持续调研报告国际竞赛</t>
  </si>
  <si>
    <t>全国大学生GIS应用技能大赛（含省赛）</t>
  </si>
  <si>
    <t>“全国高等学校人工环境学科”专业基础竞赛（“人环奖”）</t>
  </si>
  <si>
    <t>“深水杯”全国大学生给排水科技创新大赛</t>
  </si>
  <si>
    <t>“北控水务杯”全国大学生市政环境类创新实践能力大赛</t>
  </si>
  <si>
    <t>全国大学生电子商务“创新、创意及创业”挑战赛</t>
  </si>
  <si>
    <t>安徽省大学生财税技能大赛</t>
  </si>
  <si>
    <t>安徽省大学生财会技能创新大赛</t>
  </si>
  <si>
    <t>安徽省大学生金融投资创新大赛</t>
  </si>
  <si>
    <t>安徽省大学生国际商务模拟谈判大赛</t>
  </si>
  <si>
    <t>全国管理决策模拟大赛</t>
  </si>
  <si>
    <t>全国大学生商科综合能力大赛</t>
  </si>
  <si>
    <t>中国机器人及人工智能大赛</t>
  </si>
  <si>
    <t>全国大学生电子设计竞赛</t>
  </si>
  <si>
    <t>RoboCom机器人开发者大赛</t>
  </si>
  <si>
    <t>“中国软件杯”大学生软件设计大赛</t>
  </si>
  <si>
    <t>中国大学生计算机设计大赛</t>
  </si>
  <si>
    <t>“大唐杯”全国大学生移动通信5G技术大赛</t>
  </si>
  <si>
    <t>全国大学生信息安全竞赛</t>
  </si>
  <si>
    <t>蓝桥杯全国软件和信息技术专业人才大赛</t>
  </si>
  <si>
    <t>中国高校计算机大赛
大数据挑战赛、团体程序设计天梯赛、移动应用创新赛、网络技术挑战赛、人工智能创意赛</t>
  </si>
  <si>
    <t>全国大学生嵌入式芯片与系统设计竞赛</t>
  </si>
  <si>
    <t>安徽省大学生计算机博弈大赛</t>
  </si>
  <si>
    <t>安徽省高校物联网应用创新大赛</t>
  </si>
  <si>
    <t>安徽省机器人大赛</t>
  </si>
  <si>
    <t>国际青年人工智能大赛</t>
  </si>
  <si>
    <t>“圆梦杯”大学生智能硬件设计大赛学科技能竞赛</t>
  </si>
  <si>
    <t>“凌特杯”通信系统设计大赛</t>
  </si>
  <si>
    <t>全国大学生数学建模竞赛（含美赛）</t>
  </si>
  <si>
    <t>全国大学生市场调查与分析大赛</t>
  </si>
  <si>
    <t>安徽省大学生物理学术竞赛</t>
  </si>
  <si>
    <t>全国大学生数学竞赛（含省赛）</t>
  </si>
  <si>
    <t>安徽省大学生物理实验设计与创新大赛</t>
  </si>
  <si>
    <t>全国大学生统计建模竞赛</t>
  </si>
  <si>
    <t>中国研究生数学建模竞赛</t>
  </si>
  <si>
    <t>未来设计师·全国高校数字艺术设计大赛（NCDA）</t>
  </si>
  <si>
    <t>米兰设计周中国高校设计学科师生优秀作品展</t>
  </si>
  <si>
    <t>全国大学生广告艺术大赛</t>
  </si>
  <si>
    <t>“西门子杯”中国智能制造挑战赛</t>
  </si>
  <si>
    <t>中国机器人大赛暨RoboCup机器人世界杯中国赛</t>
  </si>
  <si>
    <t>全国大学生集成电路创新创业大赛</t>
  </si>
  <si>
    <t>全国大学生机械创新设计大赛</t>
  </si>
  <si>
    <t>全国大学生机器人大赛RoboMaster、RoboCon、RoboTac</t>
  </si>
  <si>
    <t>中国大学生工程实践与创新能力大赛</t>
  </si>
  <si>
    <t>全国大学生智能汽车竞赛</t>
  </si>
  <si>
    <t>全国大学生先进成图技术与产品信息建模创新大赛</t>
  </si>
  <si>
    <t>中国高校智能机器人创意大赛</t>
  </si>
  <si>
    <t>全国大学生工业设计大赛（含省赛）</t>
  </si>
  <si>
    <t>安徽省工业设计大赛</t>
  </si>
  <si>
    <t>IF设计</t>
  </si>
  <si>
    <t>全国仿真创新应用大赛</t>
  </si>
  <si>
    <t>中国机械行业卓越工程师教育联盟毕业设计大赛</t>
  </si>
  <si>
    <t>中国大学生服务外包创新创业大赛</t>
  </si>
  <si>
    <t>中美青年创客大赛</t>
  </si>
  <si>
    <t>“学创杯”全国大学生创业综合模拟大赛</t>
  </si>
  <si>
    <t>安徽省高校"模拟政府"大赛</t>
  </si>
  <si>
    <t>安徽省大学生未来律师辩论赛</t>
  </si>
  <si>
    <t>安徽省大学生模拟法庭比赛</t>
  </si>
  <si>
    <t>全国大学生职业规划大赛
（23年度仅有安徽省大学生职业规划大赛）</t>
  </si>
  <si>
    <t>安徽省“新道数智人才杯”大数据分析应用与决策大赛</t>
  </si>
  <si>
    <t>全国大学生人力资源管理知识技能竞赛</t>
  </si>
  <si>
    <t>全国大学生土地国情调查大赛</t>
  </si>
  <si>
    <t>全国建筑类院校建筑法律文书比赛</t>
  </si>
  <si>
    <t>中华经典诵写讲“笔墨中国”汉字书写大赛</t>
  </si>
  <si>
    <t>中华经典诵写讲“诵读中国”经典诵读大赛</t>
  </si>
  <si>
    <t>全国学生“学宪法，讲宪法”活动大赛</t>
  </si>
  <si>
    <t>全国高校大学生讲思政课公开课展示活动</t>
  </si>
  <si>
    <t>“我心中的思政课”全国高校大学生微电影展示活动</t>
  </si>
  <si>
    <t>安徽省大学生讲思政课比赛展示活动</t>
  </si>
  <si>
    <t>全国大学生数字媒体科技作品及创意竞赛</t>
  </si>
  <si>
    <t>中国人居环境设计学年奖</t>
  </si>
  <si>
    <t>睿抗机器人开发者大赛(RAICOM)大赛CAIA 数字文化创意赛道</t>
  </si>
  <si>
    <t>全国高等院校数智化企业经营沙盘大赛及省赛</t>
  </si>
  <si>
    <t>全国高校商业精英挑战赛</t>
  </si>
  <si>
    <t>全国企业竞争模拟大赛</t>
  </si>
  <si>
    <t>中国大学生机械工程创新创意大赛“卓然-笃舜-宏图杯”过程装备实践与创新赛</t>
  </si>
  <si>
    <t>“科云杯”全国大学生财会职业能力大赛</t>
  </si>
  <si>
    <t>全国大学生“创新杯”地球物理知识竞赛</t>
  </si>
  <si>
    <t>安徽省大学生数字建造与BIM 应用大赛</t>
  </si>
  <si>
    <t>安徽省大学生生态环境创新创业大赛</t>
  </si>
  <si>
    <t>全国大学生节能减排社会实践与科技竞赛</t>
  </si>
  <si>
    <t>CAR-ASHRAE学生设计竞赛</t>
  </si>
  <si>
    <t>2025iCAN大学生创新创业大赛</t>
  </si>
  <si>
    <t>第十五届全国大学生电子商务“创新、创意及创业”挑战赛</t>
  </si>
  <si>
    <t>2025全国数字创新应用大赛</t>
  </si>
  <si>
    <t>全国大学生物联网设计竞赛</t>
  </si>
  <si>
    <t>华为ICT大赛</t>
  </si>
  <si>
    <t>全国大学生金相技能大赛（含省赛）</t>
  </si>
  <si>
    <t>安徽省普通高等学校大学生化学竞赛</t>
  </si>
  <si>
    <t>全国大学生高分子材料实验实践大赛</t>
  </si>
  <si>
    <t>全国大学生化工设计竞赛</t>
  </si>
  <si>
    <t>无机非金属材料基础知识大赛</t>
  </si>
  <si>
    <t>全国大学生物理实验竞赛</t>
  </si>
  <si>
    <t>“外教社·词达人杯”全国大学生英语词汇能力大赛</t>
  </si>
  <si>
    <t>中国好创意暨全国数字艺术设计大赛</t>
  </si>
  <si>
    <t>全国三维数字化创新设计大赛</t>
  </si>
  <si>
    <t>“新时代·新思想·新青年”安徽省大学生学习马克思主义理论成果大赛</t>
  </si>
  <si>
    <t>国际大学生设计竞赛</t>
  </si>
  <si>
    <t>中国国际大学生创新大赛</t>
  </si>
  <si>
    <t>“挑战杯”全国大学生课外学术科技作品竞赛（大挑）
"挑战杯"中国大学生创业计划竞赛（小挑)</t>
  </si>
  <si>
    <t>安徽省大学生职业规划设计大赛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</si>
</sst>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0" applyNumberFormat="0" applyAlignment="0" applyProtection="0">
      <alignment vertical="center"/>
    </xf>
    <xf numFmtId="0" fontId="14" fillId="9" borderId="11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16" fillId="10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1"/>
  <sheetViews>
    <sheetView tabSelected="1" zoomScale="115" zoomScaleNormal="115" topLeftCell="A101" workbookViewId="0">
      <selection activeCell="M113" sqref="M113"/>
    </sheetView>
  </sheetViews>
  <sheetFormatPr defaultColWidth="9" defaultRowHeight="14"/>
  <cols>
    <col min="1" max="1" width="5.62727272727273" customWidth="1"/>
    <col min="2" max="2" width="23.6636363636364" style="9" customWidth="1"/>
    <col min="3" max="5" width="9.37272727272727" customWidth="1"/>
    <col min="6" max="6" width="15.1272727272727" customWidth="1"/>
    <col min="7" max="10" width="12.2545454545455" customWidth="1"/>
    <col min="11" max="11" width="10.5818181818182" customWidth="1"/>
  </cols>
  <sheetData>
    <row r="1" ht="37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7" customHeight="1" spans="1:11">
      <c r="A2" s="11" t="s">
        <v>1</v>
      </c>
      <c r="B2" s="12" t="s">
        <v>2</v>
      </c>
      <c r="C2" s="13" t="s">
        <v>3</v>
      </c>
      <c r="D2" s="14"/>
      <c r="E2" s="14"/>
      <c r="F2" s="14"/>
      <c r="G2" s="14"/>
      <c r="H2" s="14"/>
      <c r="I2" s="14"/>
      <c r="J2" s="14"/>
      <c r="K2" s="14"/>
    </row>
    <row r="3" ht="16" customHeight="1" spans="1:11">
      <c r="A3" s="15"/>
      <c r="B3" s="16"/>
      <c r="C3" s="13" t="s">
        <v>4</v>
      </c>
      <c r="D3" s="14"/>
      <c r="E3" s="14"/>
      <c r="F3" s="14"/>
      <c r="G3" s="13" t="s">
        <v>5</v>
      </c>
      <c r="H3" s="14"/>
      <c r="I3" s="14"/>
      <c r="J3" s="14"/>
      <c r="K3" s="17" t="s">
        <v>6</v>
      </c>
    </row>
    <row r="4" ht="52" spans="1:11">
      <c r="A4" s="18"/>
      <c r="B4" s="19"/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0" t="s">
        <v>13</v>
      </c>
      <c r="J4" s="20" t="s">
        <v>10</v>
      </c>
      <c r="K4" s="21"/>
    </row>
    <row r="5" spans="1:11">
      <c r="A5" s="1">
        <v>1</v>
      </c>
      <c r="B5" s="1" t="s">
        <v>14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f t="shared" ref="J5:J35" si="0">G5*0.6+H5*0.3+I5*0.1</f>
        <v>0</v>
      </c>
      <c r="K5" s="2">
        <f t="shared" ref="K5:K35" si="1">F5*0.3+J5*0.7</f>
        <v>0</v>
      </c>
    </row>
    <row r="6" ht="26" spans="1:11">
      <c r="A6" s="1">
        <v>2</v>
      </c>
      <c r="B6" s="1" t="s">
        <v>15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f t="shared" si="0"/>
        <v>0</v>
      </c>
      <c r="K6" s="2">
        <f t="shared" si="1"/>
        <v>0</v>
      </c>
    </row>
    <row r="7" spans="1:11">
      <c r="A7" s="1">
        <v>3</v>
      </c>
      <c r="B7" s="1" t="s">
        <v>16</v>
      </c>
      <c r="C7" s="2">
        <v>0</v>
      </c>
      <c r="D7" s="2">
        <v>0</v>
      </c>
      <c r="E7" s="2">
        <v>0</v>
      </c>
      <c r="F7" s="2">
        <f t="shared" ref="F5:F35" si="2">C7*0.6+D7*0.3+E7*0.1</f>
        <v>0</v>
      </c>
      <c r="G7" s="2">
        <v>0</v>
      </c>
      <c r="H7" s="2">
        <v>0</v>
      </c>
      <c r="I7" s="2">
        <v>0</v>
      </c>
      <c r="J7" s="2">
        <f t="shared" si="0"/>
        <v>0</v>
      </c>
      <c r="K7" s="2">
        <f t="shared" si="1"/>
        <v>0</v>
      </c>
    </row>
    <row r="8" ht="26" spans="1:11">
      <c r="A8" s="1">
        <v>4</v>
      </c>
      <c r="B8" s="5" t="s">
        <v>17</v>
      </c>
      <c r="C8" s="2">
        <v>4</v>
      </c>
      <c r="D8" s="2">
        <v>3</v>
      </c>
      <c r="E8" s="2">
        <v>22</v>
      </c>
      <c r="F8" s="2">
        <f t="shared" si="2"/>
        <v>5.5</v>
      </c>
      <c r="G8" s="2">
        <v>0</v>
      </c>
      <c r="H8" s="2">
        <v>0</v>
      </c>
      <c r="I8" s="2">
        <v>0</v>
      </c>
      <c r="J8" s="2">
        <f t="shared" si="0"/>
        <v>0</v>
      </c>
      <c r="K8" s="2">
        <f t="shared" si="1"/>
        <v>1.65</v>
      </c>
    </row>
    <row r="9" ht="26" spans="1:11">
      <c r="A9" s="1">
        <v>5</v>
      </c>
      <c r="B9" s="5" t="s">
        <v>18</v>
      </c>
      <c r="C9" s="2">
        <v>0</v>
      </c>
      <c r="D9" s="2">
        <v>1</v>
      </c>
      <c r="E9" s="2">
        <v>1</v>
      </c>
      <c r="F9" s="2">
        <f t="shared" si="2"/>
        <v>0.4</v>
      </c>
      <c r="G9" s="2">
        <v>0</v>
      </c>
      <c r="H9" s="2">
        <v>0</v>
      </c>
      <c r="I9" s="2">
        <v>1</v>
      </c>
      <c r="J9" s="2">
        <f t="shared" si="0"/>
        <v>0.1</v>
      </c>
      <c r="K9" s="2">
        <f t="shared" si="1"/>
        <v>0.19</v>
      </c>
    </row>
    <row r="10" ht="26" spans="1:11">
      <c r="A10" s="1">
        <v>6</v>
      </c>
      <c r="B10" s="5" t="s">
        <v>19</v>
      </c>
      <c r="C10" s="2">
        <v>0</v>
      </c>
      <c r="D10" s="2">
        <v>0</v>
      </c>
      <c r="E10" s="2">
        <v>0</v>
      </c>
      <c r="F10" s="2">
        <f t="shared" si="2"/>
        <v>0</v>
      </c>
      <c r="G10" s="2">
        <v>0</v>
      </c>
      <c r="H10" s="2">
        <v>0</v>
      </c>
      <c r="I10" s="2">
        <v>0</v>
      </c>
      <c r="J10" s="2">
        <f t="shared" si="0"/>
        <v>0</v>
      </c>
      <c r="K10" s="2">
        <f t="shared" si="1"/>
        <v>0</v>
      </c>
    </row>
    <row r="11" ht="26" spans="1:11">
      <c r="A11" s="1">
        <v>7</v>
      </c>
      <c r="B11" s="5" t="s">
        <v>20</v>
      </c>
      <c r="C11" s="2">
        <v>1</v>
      </c>
      <c r="D11" s="2">
        <v>1</v>
      </c>
      <c r="E11" s="2">
        <v>4</v>
      </c>
      <c r="F11" s="2">
        <f t="shared" si="2"/>
        <v>1.3</v>
      </c>
      <c r="G11" s="2">
        <v>0</v>
      </c>
      <c r="H11" s="2">
        <v>1</v>
      </c>
      <c r="I11" s="2">
        <v>0</v>
      </c>
      <c r="J11" s="2">
        <f t="shared" si="0"/>
        <v>0.3</v>
      </c>
      <c r="K11" s="2">
        <f t="shared" si="1"/>
        <v>0.6</v>
      </c>
    </row>
    <row r="12" ht="26" spans="1:11">
      <c r="A12" s="1">
        <v>8</v>
      </c>
      <c r="B12" s="5" t="s">
        <v>21</v>
      </c>
      <c r="C12" s="2">
        <v>0</v>
      </c>
      <c r="D12" s="2">
        <v>0</v>
      </c>
      <c r="E12" s="2">
        <v>0</v>
      </c>
      <c r="F12" s="2">
        <f t="shared" si="2"/>
        <v>0</v>
      </c>
      <c r="G12" s="2">
        <v>1</v>
      </c>
      <c r="H12" s="2">
        <v>0</v>
      </c>
      <c r="I12" s="2">
        <v>0</v>
      </c>
      <c r="J12" s="2">
        <f t="shared" si="0"/>
        <v>0.6</v>
      </c>
      <c r="K12" s="2">
        <f t="shared" si="1"/>
        <v>0.42</v>
      </c>
    </row>
    <row r="13" spans="1:11">
      <c r="A13" s="1">
        <v>9</v>
      </c>
      <c r="B13" s="1" t="s">
        <v>22</v>
      </c>
      <c r="C13" s="2">
        <v>1</v>
      </c>
      <c r="D13" s="2">
        <v>2</v>
      </c>
      <c r="E13" s="2">
        <v>3</v>
      </c>
      <c r="F13" s="2">
        <f t="shared" si="2"/>
        <v>1.5</v>
      </c>
      <c r="G13" s="2">
        <v>0</v>
      </c>
      <c r="H13" s="2">
        <v>0</v>
      </c>
      <c r="I13" s="2">
        <v>0</v>
      </c>
      <c r="J13" s="2">
        <f t="shared" si="0"/>
        <v>0</v>
      </c>
      <c r="K13" s="2">
        <f t="shared" si="1"/>
        <v>0.45</v>
      </c>
    </row>
    <row r="14" ht="26" spans="1:11">
      <c r="A14" s="1">
        <v>10</v>
      </c>
      <c r="B14" s="22" t="s">
        <v>23</v>
      </c>
      <c r="C14" s="2">
        <v>0</v>
      </c>
      <c r="D14" s="2">
        <v>0</v>
      </c>
      <c r="E14" s="2">
        <v>0</v>
      </c>
      <c r="F14" s="2">
        <f t="shared" si="2"/>
        <v>0</v>
      </c>
      <c r="G14" s="2">
        <v>0</v>
      </c>
      <c r="H14" s="2">
        <v>0</v>
      </c>
      <c r="I14" s="2">
        <v>0</v>
      </c>
      <c r="J14" s="2">
        <f t="shared" si="0"/>
        <v>0</v>
      </c>
      <c r="K14" s="2">
        <f t="shared" si="1"/>
        <v>0</v>
      </c>
    </row>
    <row r="15" ht="26" spans="1:11">
      <c r="A15" s="1">
        <v>11</v>
      </c>
      <c r="B15" s="22" t="s">
        <v>24</v>
      </c>
      <c r="C15" s="2">
        <v>0</v>
      </c>
      <c r="D15" s="2">
        <v>0</v>
      </c>
      <c r="E15" s="2">
        <v>0</v>
      </c>
      <c r="F15" s="2">
        <f t="shared" si="2"/>
        <v>0</v>
      </c>
      <c r="G15" s="2">
        <v>0</v>
      </c>
      <c r="H15" s="2">
        <v>0</v>
      </c>
      <c r="I15" s="2">
        <v>0</v>
      </c>
      <c r="J15" s="2">
        <f t="shared" si="0"/>
        <v>0</v>
      </c>
      <c r="K15" s="2">
        <f t="shared" si="1"/>
        <v>0</v>
      </c>
    </row>
    <row r="16" spans="1:11">
      <c r="A16" s="1">
        <v>12</v>
      </c>
      <c r="B16" s="1" t="s">
        <v>25</v>
      </c>
      <c r="C16" s="2">
        <v>0</v>
      </c>
      <c r="D16" s="2">
        <v>0</v>
      </c>
      <c r="E16" s="2">
        <v>0</v>
      </c>
      <c r="F16" s="2">
        <f t="shared" si="2"/>
        <v>0</v>
      </c>
      <c r="G16" s="2">
        <v>0</v>
      </c>
      <c r="H16" s="2">
        <v>0</v>
      </c>
      <c r="I16" s="2">
        <v>0</v>
      </c>
      <c r="J16" s="2">
        <f t="shared" si="0"/>
        <v>0</v>
      </c>
      <c r="K16" s="2">
        <f t="shared" si="1"/>
        <v>0</v>
      </c>
    </row>
    <row r="17" spans="1:11">
      <c r="A17" s="1">
        <v>13</v>
      </c>
      <c r="B17" s="1" t="s">
        <v>26</v>
      </c>
      <c r="C17" s="2">
        <v>3</v>
      </c>
      <c r="D17" s="2">
        <v>3</v>
      </c>
      <c r="E17" s="2">
        <v>3</v>
      </c>
      <c r="F17" s="2">
        <f t="shared" si="2"/>
        <v>3</v>
      </c>
      <c r="G17" s="2">
        <v>0</v>
      </c>
      <c r="H17" s="2">
        <v>0</v>
      </c>
      <c r="I17" s="2">
        <v>1</v>
      </c>
      <c r="J17" s="2">
        <f t="shared" si="0"/>
        <v>0.1</v>
      </c>
      <c r="K17" s="2">
        <f t="shared" si="1"/>
        <v>0.97</v>
      </c>
    </row>
    <row r="18" ht="26" spans="1:11">
      <c r="A18" s="1">
        <v>14</v>
      </c>
      <c r="B18" s="6" t="s">
        <v>27</v>
      </c>
      <c r="C18" s="2">
        <v>0</v>
      </c>
      <c r="D18" s="2">
        <v>5</v>
      </c>
      <c r="E18" s="2">
        <v>6</v>
      </c>
      <c r="F18" s="2">
        <f t="shared" si="2"/>
        <v>2.1</v>
      </c>
      <c r="G18" s="2">
        <v>11</v>
      </c>
      <c r="H18" s="2">
        <v>2</v>
      </c>
      <c r="I18" s="2">
        <v>0</v>
      </c>
      <c r="J18" s="2">
        <f t="shared" si="0"/>
        <v>7.2</v>
      </c>
      <c r="K18" s="2">
        <f t="shared" si="1"/>
        <v>5.67</v>
      </c>
    </row>
    <row r="19" ht="26" spans="1:11">
      <c r="A19" s="1">
        <v>15</v>
      </c>
      <c r="B19" s="1" t="s">
        <v>28</v>
      </c>
      <c r="C19" s="2">
        <v>0</v>
      </c>
      <c r="D19" s="2">
        <v>1</v>
      </c>
      <c r="E19" s="2">
        <v>0</v>
      </c>
      <c r="F19" s="2">
        <f t="shared" si="2"/>
        <v>0.3</v>
      </c>
      <c r="G19" s="2">
        <v>0</v>
      </c>
      <c r="H19" s="2">
        <v>0</v>
      </c>
      <c r="I19" s="2">
        <v>0</v>
      </c>
      <c r="J19" s="2">
        <f t="shared" si="0"/>
        <v>0</v>
      </c>
      <c r="K19" s="2">
        <f t="shared" si="1"/>
        <v>0.09</v>
      </c>
    </row>
    <row r="20" ht="26" spans="1:11">
      <c r="A20" s="1">
        <v>16</v>
      </c>
      <c r="B20" s="1" t="s">
        <v>29</v>
      </c>
      <c r="C20" s="2">
        <v>0</v>
      </c>
      <c r="D20" s="2">
        <v>0</v>
      </c>
      <c r="E20" s="2">
        <v>0</v>
      </c>
      <c r="F20" s="2">
        <f t="shared" si="2"/>
        <v>0</v>
      </c>
      <c r="G20" s="2">
        <v>0</v>
      </c>
      <c r="H20" s="2">
        <v>1</v>
      </c>
      <c r="I20" s="2">
        <v>1</v>
      </c>
      <c r="J20" s="2">
        <f t="shared" si="0"/>
        <v>0.4</v>
      </c>
      <c r="K20" s="2">
        <f t="shared" si="1"/>
        <v>0.28</v>
      </c>
    </row>
    <row r="21" ht="26" spans="1:11">
      <c r="A21" s="1">
        <v>17</v>
      </c>
      <c r="B21" s="5" t="s">
        <v>30</v>
      </c>
      <c r="C21" s="2">
        <v>0</v>
      </c>
      <c r="D21" s="2">
        <v>0</v>
      </c>
      <c r="E21" s="2">
        <v>0</v>
      </c>
      <c r="F21" s="2">
        <f t="shared" si="2"/>
        <v>0</v>
      </c>
      <c r="G21" s="2">
        <v>0</v>
      </c>
      <c r="H21" s="2">
        <v>0</v>
      </c>
      <c r="I21" s="2">
        <v>0</v>
      </c>
      <c r="J21" s="2">
        <f t="shared" si="0"/>
        <v>0</v>
      </c>
      <c r="K21" s="2">
        <f t="shared" si="1"/>
        <v>0</v>
      </c>
    </row>
    <row r="22" ht="26" spans="1:11">
      <c r="A22" s="1">
        <v>18</v>
      </c>
      <c r="B22" s="1" t="s">
        <v>31</v>
      </c>
      <c r="C22" s="2">
        <v>0</v>
      </c>
      <c r="D22" s="2">
        <v>1</v>
      </c>
      <c r="E22" s="2">
        <v>5</v>
      </c>
      <c r="F22" s="2">
        <f t="shared" si="2"/>
        <v>0.8</v>
      </c>
      <c r="G22" s="2">
        <v>0</v>
      </c>
      <c r="H22" s="2">
        <v>0</v>
      </c>
      <c r="I22" s="2">
        <v>0</v>
      </c>
      <c r="J22" s="2">
        <f t="shared" si="0"/>
        <v>0</v>
      </c>
      <c r="K22" s="2">
        <f t="shared" si="1"/>
        <v>0.24</v>
      </c>
    </row>
    <row r="23" spans="1:11">
      <c r="A23" s="1">
        <v>19</v>
      </c>
      <c r="B23" s="1" t="s">
        <v>32</v>
      </c>
      <c r="C23" s="2">
        <v>11</v>
      </c>
      <c r="D23" s="2">
        <v>23</v>
      </c>
      <c r="E23" s="2">
        <v>29</v>
      </c>
      <c r="F23" s="2">
        <f t="shared" si="2"/>
        <v>16.4</v>
      </c>
      <c r="G23" s="2">
        <v>0</v>
      </c>
      <c r="H23" s="2">
        <v>0</v>
      </c>
      <c r="I23" s="2">
        <v>0</v>
      </c>
      <c r="J23" s="2">
        <f t="shared" si="0"/>
        <v>0</v>
      </c>
      <c r="K23" s="2">
        <f t="shared" si="1"/>
        <v>4.92</v>
      </c>
    </row>
    <row r="24" ht="39" spans="1:11">
      <c r="A24" s="1">
        <v>20</v>
      </c>
      <c r="B24" s="1" t="s">
        <v>33</v>
      </c>
      <c r="C24" s="2">
        <v>0</v>
      </c>
      <c r="D24" s="2">
        <v>0</v>
      </c>
      <c r="E24" s="2">
        <v>0</v>
      </c>
      <c r="F24" s="2">
        <f t="shared" si="2"/>
        <v>0</v>
      </c>
      <c r="G24" s="2">
        <v>0</v>
      </c>
      <c r="H24" s="2">
        <v>0</v>
      </c>
      <c r="I24" s="2">
        <v>0</v>
      </c>
      <c r="J24" s="2">
        <f t="shared" si="0"/>
        <v>0</v>
      </c>
      <c r="K24" s="2">
        <f t="shared" si="1"/>
        <v>0</v>
      </c>
    </row>
    <row r="25" ht="26" spans="1:11">
      <c r="A25" s="1">
        <v>21</v>
      </c>
      <c r="B25" s="1" t="s">
        <v>34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f t="shared" si="0"/>
        <v>0</v>
      </c>
      <c r="K25" s="2">
        <f t="shared" si="1"/>
        <v>0</v>
      </c>
    </row>
    <row r="26" ht="39" spans="1:11">
      <c r="A26" s="1">
        <v>22</v>
      </c>
      <c r="B26" s="1" t="s">
        <v>35</v>
      </c>
      <c r="C26" s="2">
        <v>0</v>
      </c>
      <c r="D26" s="2">
        <v>0</v>
      </c>
      <c r="E26" s="2">
        <v>0</v>
      </c>
      <c r="F26" s="2">
        <f t="shared" si="2"/>
        <v>0</v>
      </c>
      <c r="G26" s="2">
        <v>0</v>
      </c>
      <c r="H26" s="2">
        <v>0</v>
      </c>
      <c r="I26" s="2">
        <v>0</v>
      </c>
      <c r="J26" s="2">
        <f t="shared" si="0"/>
        <v>0</v>
      </c>
      <c r="K26" s="2">
        <f t="shared" si="1"/>
        <v>0</v>
      </c>
    </row>
    <row r="27" ht="26" spans="1:11">
      <c r="A27" s="1">
        <v>23</v>
      </c>
      <c r="B27" s="1" t="s">
        <v>36</v>
      </c>
      <c r="C27" s="2">
        <v>0</v>
      </c>
      <c r="D27" s="2">
        <v>0</v>
      </c>
      <c r="E27" s="2">
        <v>0</v>
      </c>
      <c r="F27" s="2">
        <f t="shared" si="2"/>
        <v>0</v>
      </c>
      <c r="G27" s="2">
        <v>0</v>
      </c>
      <c r="H27" s="2">
        <v>1</v>
      </c>
      <c r="I27" s="2">
        <v>0</v>
      </c>
      <c r="J27" s="2">
        <f t="shared" si="0"/>
        <v>0.3</v>
      </c>
      <c r="K27" s="2">
        <f t="shared" si="1"/>
        <v>0.21</v>
      </c>
    </row>
    <row r="28" ht="39" spans="1:11">
      <c r="A28" s="1">
        <v>24</v>
      </c>
      <c r="B28" s="1" t="s">
        <v>37</v>
      </c>
      <c r="C28" s="2">
        <v>3</v>
      </c>
      <c r="D28" s="2">
        <v>2</v>
      </c>
      <c r="E28" s="2">
        <v>8</v>
      </c>
      <c r="F28" s="2">
        <f t="shared" si="2"/>
        <v>3.2</v>
      </c>
      <c r="G28" s="2">
        <v>0</v>
      </c>
      <c r="H28" s="2">
        <v>1</v>
      </c>
      <c r="I28" s="2">
        <v>0</v>
      </c>
      <c r="J28" s="2">
        <f t="shared" si="0"/>
        <v>0.3</v>
      </c>
      <c r="K28" s="2">
        <f t="shared" si="1"/>
        <v>1.17</v>
      </c>
    </row>
    <row r="29" ht="26" spans="1:11">
      <c r="A29" s="1">
        <v>25</v>
      </c>
      <c r="B29" s="1" t="s">
        <v>38</v>
      </c>
      <c r="C29" s="2">
        <v>0</v>
      </c>
      <c r="D29" s="2">
        <v>2</v>
      </c>
      <c r="E29" s="2">
        <v>0</v>
      </c>
      <c r="F29" s="2">
        <f t="shared" si="2"/>
        <v>0.6</v>
      </c>
      <c r="G29" s="2">
        <v>0</v>
      </c>
      <c r="H29" s="2">
        <v>0</v>
      </c>
      <c r="I29" s="2">
        <v>0</v>
      </c>
      <c r="J29" s="2">
        <f t="shared" si="0"/>
        <v>0</v>
      </c>
      <c r="K29" s="2">
        <f t="shared" si="1"/>
        <v>0.18</v>
      </c>
    </row>
    <row r="30" spans="1:11">
      <c r="A30" s="1">
        <v>26</v>
      </c>
      <c r="B30" s="1" t="s">
        <v>39</v>
      </c>
      <c r="C30" s="2">
        <v>0</v>
      </c>
      <c r="D30" s="2">
        <v>0</v>
      </c>
      <c r="E30" s="2">
        <v>0</v>
      </c>
      <c r="F30" s="2">
        <f t="shared" si="2"/>
        <v>0</v>
      </c>
      <c r="G30" s="2">
        <v>0</v>
      </c>
      <c r="H30" s="2">
        <v>0</v>
      </c>
      <c r="I30" s="2">
        <v>0</v>
      </c>
      <c r="J30" s="2">
        <f t="shared" si="0"/>
        <v>0</v>
      </c>
      <c r="K30" s="2">
        <f t="shared" si="1"/>
        <v>0</v>
      </c>
    </row>
    <row r="31" ht="26" spans="1:11">
      <c r="A31" s="1">
        <v>27</v>
      </c>
      <c r="B31" s="1" t="s">
        <v>40</v>
      </c>
      <c r="C31" s="2">
        <v>0</v>
      </c>
      <c r="D31" s="2">
        <v>0</v>
      </c>
      <c r="E31" s="2">
        <v>2</v>
      </c>
      <c r="F31" s="2">
        <f t="shared" si="2"/>
        <v>0.2</v>
      </c>
      <c r="G31" s="2">
        <v>0</v>
      </c>
      <c r="H31" s="2">
        <v>0</v>
      </c>
      <c r="I31" s="2">
        <v>0</v>
      </c>
      <c r="J31" s="2">
        <f t="shared" si="0"/>
        <v>0</v>
      </c>
      <c r="K31" s="2">
        <f t="shared" si="1"/>
        <v>0.06</v>
      </c>
    </row>
    <row r="32" ht="26" spans="1:11">
      <c r="A32" s="1">
        <v>28</v>
      </c>
      <c r="B32" s="1" t="s">
        <v>41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f t="shared" si="0"/>
        <v>0</v>
      </c>
      <c r="K32" s="2">
        <f t="shared" si="1"/>
        <v>0</v>
      </c>
    </row>
    <row r="33" ht="26" spans="1:11">
      <c r="A33" s="1">
        <v>29</v>
      </c>
      <c r="B33" s="1" t="s">
        <v>42</v>
      </c>
      <c r="C33" s="2">
        <v>0</v>
      </c>
      <c r="D33" s="2">
        <v>0</v>
      </c>
      <c r="E33" s="2">
        <v>0</v>
      </c>
      <c r="F33" s="2">
        <f t="shared" si="2"/>
        <v>0</v>
      </c>
      <c r="G33" s="2">
        <v>0</v>
      </c>
      <c r="H33" s="2">
        <v>0</v>
      </c>
      <c r="I33" s="2">
        <v>0</v>
      </c>
      <c r="J33" s="2">
        <f t="shared" si="0"/>
        <v>0</v>
      </c>
      <c r="K33" s="2">
        <f t="shared" si="1"/>
        <v>0</v>
      </c>
    </row>
    <row r="34" spans="1:11">
      <c r="A34" s="1">
        <v>30</v>
      </c>
      <c r="B34" s="1" t="s">
        <v>43</v>
      </c>
      <c r="C34" s="2">
        <v>0</v>
      </c>
      <c r="D34" s="2">
        <v>0</v>
      </c>
      <c r="E34" s="2">
        <v>0</v>
      </c>
      <c r="F34" s="2">
        <f t="shared" si="2"/>
        <v>0</v>
      </c>
      <c r="G34" s="2">
        <v>0</v>
      </c>
      <c r="H34" s="2">
        <v>0</v>
      </c>
      <c r="I34" s="2">
        <v>0</v>
      </c>
      <c r="J34" s="2">
        <f t="shared" si="0"/>
        <v>0</v>
      </c>
      <c r="K34" s="2">
        <f t="shared" si="1"/>
        <v>0</v>
      </c>
    </row>
    <row r="35" ht="26" spans="1:11">
      <c r="A35" s="1">
        <v>31</v>
      </c>
      <c r="B35" s="1" t="s">
        <v>44</v>
      </c>
      <c r="C35" s="2">
        <v>0</v>
      </c>
      <c r="D35" s="2">
        <v>0</v>
      </c>
      <c r="E35" s="2">
        <v>0</v>
      </c>
      <c r="F35" s="2">
        <f t="shared" si="2"/>
        <v>0</v>
      </c>
      <c r="G35" s="2">
        <v>0</v>
      </c>
      <c r="H35" s="2">
        <v>0</v>
      </c>
      <c r="I35" s="2">
        <v>0</v>
      </c>
      <c r="J35" s="2">
        <f t="shared" si="0"/>
        <v>0</v>
      </c>
      <c r="K35" s="2">
        <f t="shared" si="1"/>
        <v>0</v>
      </c>
    </row>
    <row r="36" spans="1:11">
      <c r="A36" s="1">
        <v>32</v>
      </c>
      <c r="B36" s="1" t="s">
        <v>45</v>
      </c>
      <c r="C36" s="2">
        <v>1</v>
      </c>
      <c r="D36" s="2">
        <v>5</v>
      </c>
      <c r="E36" s="2">
        <v>7</v>
      </c>
      <c r="F36" s="2">
        <f t="shared" ref="F36:F67" si="3">C36*0.6+D36*0.3+E36*0.1</f>
        <v>2.8</v>
      </c>
      <c r="G36" s="2">
        <v>0</v>
      </c>
      <c r="H36" s="2">
        <v>4</v>
      </c>
      <c r="I36" s="2">
        <v>1</v>
      </c>
      <c r="J36" s="2">
        <f t="shared" ref="J36:J67" si="4">G36*0.6+H36*0.3+I36*0.1</f>
        <v>1.3</v>
      </c>
      <c r="K36" s="2">
        <f t="shared" ref="K36:K67" si="5">F36*0.3+J36*0.7</f>
        <v>1.75</v>
      </c>
    </row>
    <row r="37" spans="1:11">
      <c r="A37" s="1">
        <v>33</v>
      </c>
      <c r="B37" s="1" t="s">
        <v>46</v>
      </c>
      <c r="C37" s="2">
        <v>1</v>
      </c>
      <c r="D37" s="2">
        <v>1</v>
      </c>
      <c r="E37" s="2">
        <v>6</v>
      </c>
      <c r="F37" s="2">
        <f t="shared" si="3"/>
        <v>1.5</v>
      </c>
      <c r="G37" s="2">
        <v>1</v>
      </c>
      <c r="H37" s="2">
        <v>0</v>
      </c>
      <c r="I37" s="2">
        <v>0</v>
      </c>
      <c r="J37" s="2">
        <f t="shared" si="4"/>
        <v>0.6</v>
      </c>
      <c r="K37" s="2">
        <f t="shared" si="5"/>
        <v>0.87</v>
      </c>
    </row>
    <row r="38" spans="1:11">
      <c r="A38" s="1">
        <v>34</v>
      </c>
      <c r="B38" s="1" t="s">
        <v>47</v>
      </c>
      <c r="C38" s="2">
        <v>0</v>
      </c>
      <c r="D38" s="2">
        <v>0</v>
      </c>
      <c r="E38" s="2">
        <v>0</v>
      </c>
      <c r="F38" s="2">
        <f t="shared" si="3"/>
        <v>0</v>
      </c>
      <c r="G38" s="2">
        <v>0</v>
      </c>
      <c r="H38" s="2">
        <v>0</v>
      </c>
      <c r="I38" s="2">
        <v>0</v>
      </c>
      <c r="J38" s="2">
        <v>0</v>
      </c>
      <c r="K38" s="2">
        <f t="shared" si="5"/>
        <v>0</v>
      </c>
    </row>
    <row r="39" ht="26" spans="1:11">
      <c r="A39" s="1">
        <v>35</v>
      </c>
      <c r="B39" s="1" t="s">
        <v>48</v>
      </c>
      <c r="C39" s="2">
        <v>0</v>
      </c>
      <c r="D39" s="2">
        <v>0</v>
      </c>
      <c r="E39" s="2">
        <v>0</v>
      </c>
      <c r="F39" s="2">
        <f t="shared" si="3"/>
        <v>0</v>
      </c>
      <c r="G39" s="2">
        <v>0</v>
      </c>
      <c r="H39" s="2">
        <v>0</v>
      </c>
      <c r="I39" s="2">
        <v>0</v>
      </c>
      <c r="J39" s="2">
        <f t="shared" si="4"/>
        <v>0</v>
      </c>
      <c r="K39" s="2">
        <f t="shared" si="5"/>
        <v>0</v>
      </c>
    </row>
    <row r="40" spans="1:11">
      <c r="A40" s="1">
        <v>36</v>
      </c>
      <c r="B40" s="1" t="s">
        <v>49</v>
      </c>
      <c r="C40" s="2">
        <v>2</v>
      </c>
      <c r="D40" s="2">
        <v>10</v>
      </c>
      <c r="E40" s="2">
        <v>8</v>
      </c>
      <c r="F40" s="2">
        <f t="shared" si="3"/>
        <v>5</v>
      </c>
      <c r="G40" s="2">
        <v>1</v>
      </c>
      <c r="H40" s="2">
        <v>1</v>
      </c>
      <c r="I40" s="2">
        <v>3</v>
      </c>
      <c r="J40" s="2">
        <f t="shared" si="4"/>
        <v>1.2</v>
      </c>
      <c r="K40" s="2">
        <f t="shared" si="5"/>
        <v>2.34</v>
      </c>
    </row>
    <row r="41" ht="26" spans="1:11">
      <c r="A41" s="1">
        <v>37</v>
      </c>
      <c r="B41" s="1" t="s">
        <v>50</v>
      </c>
      <c r="C41" s="2">
        <v>0</v>
      </c>
      <c r="D41" s="2">
        <v>0</v>
      </c>
      <c r="E41" s="2">
        <v>0</v>
      </c>
      <c r="F41" s="2">
        <f t="shared" si="3"/>
        <v>0</v>
      </c>
      <c r="G41" s="2">
        <v>0</v>
      </c>
      <c r="H41" s="2">
        <v>0</v>
      </c>
      <c r="I41" s="2">
        <v>0</v>
      </c>
      <c r="J41" s="2">
        <f t="shared" si="4"/>
        <v>0</v>
      </c>
      <c r="K41" s="2">
        <f t="shared" si="5"/>
        <v>0</v>
      </c>
    </row>
    <row r="42" spans="1:11">
      <c r="A42" s="1">
        <v>38</v>
      </c>
      <c r="B42" s="23" t="s">
        <v>51</v>
      </c>
      <c r="C42" s="2">
        <v>0</v>
      </c>
      <c r="D42" s="2">
        <v>0</v>
      </c>
      <c r="E42" s="2">
        <v>0</v>
      </c>
      <c r="F42" s="2">
        <f t="shared" si="3"/>
        <v>0</v>
      </c>
      <c r="G42" s="2">
        <v>0</v>
      </c>
      <c r="H42" s="2">
        <v>0</v>
      </c>
      <c r="I42" s="2">
        <v>0</v>
      </c>
      <c r="J42" s="2">
        <f t="shared" si="4"/>
        <v>0</v>
      </c>
      <c r="K42" s="2">
        <f t="shared" si="5"/>
        <v>0</v>
      </c>
    </row>
    <row r="43" ht="26" spans="1:11">
      <c r="A43" s="1">
        <v>39</v>
      </c>
      <c r="B43" s="1" t="s">
        <v>52</v>
      </c>
      <c r="C43" s="2">
        <v>13</v>
      </c>
      <c r="D43" s="2">
        <v>26</v>
      </c>
      <c r="E43" s="2">
        <v>88</v>
      </c>
      <c r="F43" s="2">
        <f t="shared" si="3"/>
        <v>24.4</v>
      </c>
      <c r="G43" s="2">
        <v>0</v>
      </c>
      <c r="H43" s="2">
        <v>3</v>
      </c>
      <c r="I43" s="2">
        <v>10</v>
      </c>
      <c r="J43" s="2">
        <f t="shared" si="4"/>
        <v>1.9</v>
      </c>
      <c r="K43" s="2">
        <f t="shared" si="5"/>
        <v>8.65</v>
      </c>
    </row>
    <row r="44" ht="65" spans="1:11">
      <c r="A44" s="1">
        <v>40</v>
      </c>
      <c r="B44" s="1" t="s">
        <v>53</v>
      </c>
      <c r="C44" s="2">
        <v>0</v>
      </c>
      <c r="D44" s="2">
        <v>0</v>
      </c>
      <c r="E44" s="2">
        <v>0</v>
      </c>
      <c r="F44" s="2">
        <f t="shared" si="3"/>
        <v>0</v>
      </c>
      <c r="G44" s="2">
        <v>0</v>
      </c>
      <c r="H44" s="2">
        <v>0</v>
      </c>
      <c r="I44" s="2">
        <v>2</v>
      </c>
      <c r="J44" s="2">
        <f t="shared" si="4"/>
        <v>0.2</v>
      </c>
      <c r="K44" s="2">
        <f t="shared" si="5"/>
        <v>0.14</v>
      </c>
    </row>
    <row r="45" ht="26" spans="1:11">
      <c r="A45" s="1">
        <v>41</v>
      </c>
      <c r="B45" s="1" t="s">
        <v>54</v>
      </c>
      <c r="C45" s="2">
        <v>0</v>
      </c>
      <c r="D45" s="2">
        <v>5</v>
      </c>
      <c r="E45" s="2">
        <v>0</v>
      </c>
      <c r="F45" s="2">
        <f t="shared" si="3"/>
        <v>1.5</v>
      </c>
      <c r="G45" s="2">
        <v>0</v>
      </c>
      <c r="H45" s="2">
        <v>0</v>
      </c>
      <c r="I45" s="2">
        <v>1</v>
      </c>
      <c r="J45" s="2">
        <f t="shared" si="4"/>
        <v>0.1</v>
      </c>
      <c r="K45" s="2">
        <f t="shared" si="5"/>
        <v>0.52</v>
      </c>
    </row>
    <row r="46" ht="26" spans="1:11">
      <c r="A46" s="1">
        <v>42</v>
      </c>
      <c r="B46" s="1" t="s">
        <v>55</v>
      </c>
      <c r="C46" s="2">
        <v>0</v>
      </c>
      <c r="D46" s="2">
        <v>0</v>
      </c>
      <c r="E46" s="2">
        <v>0</v>
      </c>
      <c r="F46" s="2">
        <f t="shared" si="3"/>
        <v>0</v>
      </c>
      <c r="G46" s="2">
        <v>0</v>
      </c>
      <c r="H46" s="2">
        <v>0</v>
      </c>
      <c r="I46" s="2">
        <v>0</v>
      </c>
      <c r="J46" s="2">
        <f t="shared" si="4"/>
        <v>0</v>
      </c>
      <c r="K46" s="2">
        <f t="shared" si="5"/>
        <v>0</v>
      </c>
    </row>
    <row r="47" ht="26" spans="1:11">
      <c r="A47" s="1">
        <v>43</v>
      </c>
      <c r="B47" s="1" t="s">
        <v>56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f t="shared" si="4"/>
        <v>0</v>
      </c>
      <c r="K47" s="2">
        <f t="shared" si="5"/>
        <v>0</v>
      </c>
    </row>
    <row r="48" spans="1:11">
      <c r="A48" s="1">
        <v>44</v>
      </c>
      <c r="B48" s="1" t="s">
        <v>57</v>
      </c>
      <c r="C48" s="2">
        <v>0</v>
      </c>
      <c r="D48" s="2">
        <v>0</v>
      </c>
      <c r="E48" s="2">
        <v>0</v>
      </c>
      <c r="F48" s="2">
        <f t="shared" si="3"/>
        <v>0</v>
      </c>
      <c r="G48" s="2">
        <v>0</v>
      </c>
      <c r="H48" s="2">
        <v>0</v>
      </c>
      <c r="I48" s="2">
        <v>0</v>
      </c>
      <c r="J48" s="2">
        <f t="shared" si="4"/>
        <v>0</v>
      </c>
      <c r="K48" s="2">
        <f t="shared" si="5"/>
        <v>0</v>
      </c>
    </row>
    <row r="49" spans="1:11">
      <c r="A49" s="1">
        <v>45</v>
      </c>
      <c r="B49" s="1" t="s">
        <v>58</v>
      </c>
      <c r="C49" s="2">
        <v>0</v>
      </c>
      <c r="D49" s="2">
        <v>0</v>
      </c>
      <c r="E49" s="2">
        <v>0</v>
      </c>
      <c r="F49" s="2">
        <f t="shared" si="3"/>
        <v>0</v>
      </c>
      <c r="G49" s="2">
        <v>0</v>
      </c>
      <c r="H49" s="2">
        <v>0</v>
      </c>
      <c r="I49" s="2">
        <v>0</v>
      </c>
      <c r="J49" s="2">
        <f t="shared" si="4"/>
        <v>0</v>
      </c>
      <c r="K49" s="2">
        <f t="shared" si="5"/>
        <v>0</v>
      </c>
    </row>
    <row r="50" ht="26" spans="1:11">
      <c r="A50" s="1">
        <v>46</v>
      </c>
      <c r="B50" s="1" t="s">
        <v>59</v>
      </c>
      <c r="C50" s="2">
        <v>0</v>
      </c>
      <c r="D50" s="2">
        <v>0</v>
      </c>
      <c r="E50" s="2">
        <v>0</v>
      </c>
      <c r="F50" s="2">
        <f t="shared" si="3"/>
        <v>0</v>
      </c>
      <c r="G50" s="2">
        <v>0</v>
      </c>
      <c r="H50" s="2">
        <v>0</v>
      </c>
      <c r="I50" s="2">
        <v>0</v>
      </c>
      <c r="J50" s="2">
        <f t="shared" si="4"/>
        <v>0</v>
      </c>
      <c r="K50" s="2">
        <f t="shared" si="5"/>
        <v>0</v>
      </c>
    </row>
    <row r="51" ht="26" spans="1:11">
      <c r="A51" s="1">
        <v>47</v>
      </c>
      <c r="B51" s="1" t="s">
        <v>60</v>
      </c>
      <c r="C51" s="2">
        <v>0</v>
      </c>
      <c r="D51" s="2">
        <v>0</v>
      </c>
      <c r="E51" s="2">
        <v>0</v>
      </c>
      <c r="F51" s="2">
        <f t="shared" si="3"/>
        <v>0</v>
      </c>
      <c r="G51" s="2">
        <v>0</v>
      </c>
      <c r="H51" s="2">
        <v>0</v>
      </c>
      <c r="I51" s="2">
        <v>0</v>
      </c>
      <c r="J51" s="2">
        <f t="shared" si="4"/>
        <v>0</v>
      </c>
      <c r="K51" s="2">
        <f t="shared" si="5"/>
        <v>0</v>
      </c>
    </row>
    <row r="52" ht="26" spans="1:11">
      <c r="A52" s="1">
        <v>48</v>
      </c>
      <c r="B52" s="1" t="s">
        <v>61</v>
      </c>
      <c r="C52" s="2">
        <v>8</v>
      </c>
      <c r="D52" s="2">
        <v>22</v>
      </c>
      <c r="E52" s="2">
        <v>23</v>
      </c>
      <c r="F52" s="2">
        <f t="shared" si="3"/>
        <v>13.7</v>
      </c>
      <c r="G52" s="2">
        <v>0</v>
      </c>
      <c r="H52" s="2">
        <v>3</v>
      </c>
      <c r="I52" s="2">
        <v>0</v>
      </c>
      <c r="J52" s="2">
        <f t="shared" si="4"/>
        <v>0.9</v>
      </c>
      <c r="K52" s="2">
        <f t="shared" si="5"/>
        <v>4.74</v>
      </c>
    </row>
    <row r="53" ht="26" spans="1:11">
      <c r="A53" s="1">
        <v>49</v>
      </c>
      <c r="B53" s="23" t="s">
        <v>62</v>
      </c>
      <c r="C53" s="2">
        <v>2</v>
      </c>
      <c r="D53" s="2">
        <v>8</v>
      </c>
      <c r="E53" s="2">
        <v>9</v>
      </c>
      <c r="F53" s="2">
        <f t="shared" si="3"/>
        <v>4.5</v>
      </c>
      <c r="G53" s="2">
        <v>0</v>
      </c>
      <c r="H53" s="2">
        <v>0</v>
      </c>
      <c r="I53" s="2">
        <v>0</v>
      </c>
      <c r="J53" s="2">
        <f t="shared" si="4"/>
        <v>0</v>
      </c>
      <c r="K53" s="2">
        <f t="shared" si="5"/>
        <v>1.35</v>
      </c>
    </row>
    <row r="54" spans="1:11">
      <c r="A54" s="1">
        <v>50</v>
      </c>
      <c r="B54" s="1" t="s">
        <v>63</v>
      </c>
      <c r="C54" s="2">
        <v>0</v>
      </c>
      <c r="D54" s="2">
        <v>0</v>
      </c>
      <c r="E54" s="2">
        <v>2</v>
      </c>
      <c r="F54" s="2">
        <f t="shared" si="3"/>
        <v>0.2</v>
      </c>
      <c r="G54" s="2">
        <v>0</v>
      </c>
      <c r="H54" s="2">
        <v>0</v>
      </c>
      <c r="I54" s="2">
        <v>0</v>
      </c>
      <c r="J54" s="2">
        <f t="shared" si="4"/>
        <v>0</v>
      </c>
      <c r="K54" s="2">
        <f t="shared" si="5"/>
        <v>0.06</v>
      </c>
    </row>
    <row r="55" ht="26" spans="1:11">
      <c r="A55" s="1">
        <v>51</v>
      </c>
      <c r="B55" s="1" t="s">
        <v>64</v>
      </c>
      <c r="C55" s="2">
        <v>0</v>
      </c>
      <c r="D55" s="2">
        <v>0</v>
      </c>
      <c r="E55" s="2">
        <v>0</v>
      </c>
      <c r="F55" s="2">
        <f t="shared" si="3"/>
        <v>0</v>
      </c>
      <c r="G55" s="2">
        <v>0</v>
      </c>
      <c r="H55" s="2">
        <v>0</v>
      </c>
      <c r="I55" s="2">
        <v>0</v>
      </c>
      <c r="J55" s="2">
        <f t="shared" si="4"/>
        <v>0</v>
      </c>
      <c r="K55" s="2">
        <f t="shared" si="5"/>
        <v>0</v>
      </c>
    </row>
    <row r="56" ht="26" spans="1:11">
      <c r="A56" s="1">
        <v>52</v>
      </c>
      <c r="B56" s="1" t="s">
        <v>65</v>
      </c>
      <c r="C56" s="2">
        <v>0</v>
      </c>
      <c r="D56" s="2">
        <v>0</v>
      </c>
      <c r="E56" s="2">
        <v>0</v>
      </c>
      <c r="F56" s="2">
        <f t="shared" si="3"/>
        <v>0</v>
      </c>
      <c r="G56" s="2">
        <v>0</v>
      </c>
      <c r="H56" s="2">
        <v>0</v>
      </c>
      <c r="I56" s="2">
        <v>0</v>
      </c>
      <c r="J56" s="2">
        <f t="shared" si="4"/>
        <v>0</v>
      </c>
      <c r="K56" s="2">
        <f t="shared" si="5"/>
        <v>0</v>
      </c>
    </row>
    <row r="57" spans="1:11">
      <c r="A57" s="1">
        <v>53</v>
      </c>
      <c r="B57" s="1" t="s">
        <v>66</v>
      </c>
      <c r="C57" s="2">
        <v>4</v>
      </c>
      <c r="D57" s="2">
        <v>5</v>
      </c>
      <c r="E57" s="2">
        <v>13</v>
      </c>
      <c r="F57" s="2">
        <f t="shared" si="3"/>
        <v>5.2</v>
      </c>
      <c r="G57" s="2">
        <v>0</v>
      </c>
      <c r="H57" s="2">
        <v>0</v>
      </c>
      <c r="I57" s="2">
        <v>2</v>
      </c>
      <c r="J57" s="2">
        <f t="shared" si="4"/>
        <v>0.2</v>
      </c>
      <c r="K57" s="2">
        <f t="shared" si="5"/>
        <v>1.7</v>
      </c>
    </row>
    <row r="58" spans="1:11">
      <c r="A58" s="1">
        <v>54</v>
      </c>
      <c r="B58" s="1" t="s">
        <v>67</v>
      </c>
      <c r="C58" s="2">
        <v>0</v>
      </c>
      <c r="D58" s="2">
        <v>0</v>
      </c>
      <c r="E58" s="2">
        <v>0</v>
      </c>
      <c r="F58" s="2">
        <f t="shared" si="3"/>
        <v>0</v>
      </c>
      <c r="G58" s="2">
        <v>0</v>
      </c>
      <c r="H58" s="2">
        <v>0</v>
      </c>
      <c r="I58" s="2">
        <v>0</v>
      </c>
      <c r="J58" s="2">
        <f t="shared" si="4"/>
        <v>0</v>
      </c>
      <c r="K58" s="2">
        <f t="shared" si="5"/>
        <v>0</v>
      </c>
    </row>
    <row r="59" ht="26" spans="1:11">
      <c r="A59" s="1">
        <v>55</v>
      </c>
      <c r="B59" s="1" t="s">
        <v>68</v>
      </c>
      <c r="C59" s="2">
        <v>5</v>
      </c>
      <c r="D59" s="2">
        <v>23</v>
      </c>
      <c r="E59" s="2">
        <v>26</v>
      </c>
      <c r="F59" s="2">
        <v>12.5</v>
      </c>
      <c r="G59" s="2">
        <v>3</v>
      </c>
      <c r="H59" s="2">
        <v>3</v>
      </c>
      <c r="I59" s="2">
        <v>6</v>
      </c>
      <c r="J59" s="2">
        <f t="shared" si="4"/>
        <v>3.3</v>
      </c>
      <c r="K59" s="2">
        <f t="shared" si="5"/>
        <v>6.06</v>
      </c>
    </row>
    <row r="60" ht="26" spans="1:11">
      <c r="A60" s="1">
        <v>56</v>
      </c>
      <c r="B60" s="1" t="s">
        <v>69</v>
      </c>
      <c r="C60" s="2">
        <v>0</v>
      </c>
      <c r="D60" s="2">
        <v>0</v>
      </c>
      <c r="E60" s="2">
        <v>0</v>
      </c>
      <c r="F60" s="2">
        <f t="shared" si="3"/>
        <v>0</v>
      </c>
      <c r="G60" s="2">
        <v>0</v>
      </c>
      <c r="H60" s="2">
        <v>6</v>
      </c>
      <c r="I60" s="2">
        <v>0</v>
      </c>
      <c r="J60" s="2">
        <f t="shared" si="4"/>
        <v>1.8</v>
      </c>
      <c r="K60" s="2">
        <f t="shared" si="5"/>
        <v>1.26</v>
      </c>
    </row>
    <row r="61" spans="1:11">
      <c r="A61" s="1">
        <v>57</v>
      </c>
      <c r="B61" s="1" t="s">
        <v>70</v>
      </c>
      <c r="C61" s="2">
        <v>3</v>
      </c>
      <c r="D61" s="2">
        <v>15</v>
      </c>
      <c r="E61" s="2">
        <v>22</v>
      </c>
      <c r="F61" s="2">
        <f t="shared" si="3"/>
        <v>8.5</v>
      </c>
      <c r="G61" s="2">
        <v>0</v>
      </c>
      <c r="H61" s="2">
        <v>1</v>
      </c>
      <c r="I61" s="2">
        <v>1</v>
      </c>
      <c r="J61" s="2">
        <f t="shared" si="4"/>
        <v>0.4</v>
      </c>
      <c r="K61" s="2">
        <f t="shared" si="5"/>
        <v>2.83</v>
      </c>
    </row>
    <row r="62" ht="26" spans="1:11">
      <c r="A62" s="1">
        <v>58</v>
      </c>
      <c r="B62" s="1" t="s">
        <v>71</v>
      </c>
      <c r="C62" s="2">
        <v>0</v>
      </c>
      <c r="D62" s="2">
        <v>1</v>
      </c>
      <c r="E62" s="2">
        <v>6</v>
      </c>
      <c r="F62" s="2">
        <f t="shared" si="3"/>
        <v>0.9</v>
      </c>
      <c r="G62" s="2">
        <v>0</v>
      </c>
      <c r="H62" s="2">
        <v>0</v>
      </c>
      <c r="I62" s="2">
        <v>0</v>
      </c>
      <c r="J62" s="2">
        <f t="shared" si="4"/>
        <v>0</v>
      </c>
      <c r="K62" s="2">
        <f t="shared" si="5"/>
        <v>0.27</v>
      </c>
    </row>
    <row r="63" ht="26" spans="1:11">
      <c r="A63" s="1">
        <v>59</v>
      </c>
      <c r="B63" s="1" t="s">
        <v>72</v>
      </c>
      <c r="C63" s="2">
        <v>0</v>
      </c>
      <c r="D63" s="2">
        <v>1</v>
      </c>
      <c r="E63" s="2">
        <v>1</v>
      </c>
      <c r="F63" s="2">
        <f t="shared" si="3"/>
        <v>0.4</v>
      </c>
      <c r="G63" s="2">
        <v>0</v>
      </c>
      <c r="H63" s="2">
        <v>0</v>
      </c>
      <c r="I63" s="2">
        <v>1</v>
      </c>
      <c r="J63" s="2">
        <f t="shared" si="4"/>
        <v>0.1</v>
      </c>
      <c r="K63" s="2">
        <f t="shared" si="5"/>
        <v>0.19</v>
      </c>
    </row>
    <row r="64" ht="26" spans="1:11">
      <c r="A64" s="1">
        <v>60</v>
      </c>
      <c r="B64" s="1" t="s">
        <v>73</v>
      </c>
      <c r="C64" s="2">
        <v>0</v>
      </c>
      <c r="D64" s="2">
        <v>0</v>
      </c>
      <c r="E64" s="2">
        <v>0</v>
      </c>
      <c r="F64" s="2">
        <f t="shared" si="3"/>
        <v>0</v>
      </c>
      <c r="G64" s="2">
        <v>0</v>
      </c>
      <c r="H64" s="2">
        <v>0</v>
      </c>
      <c r="I64" s="2">
        <v>0</v>
      </c>
      <c r="J64" s="2">
        <f t="shared" si="4"/>
        <v>0</v>
      </c>
      <c r="K64" s="2">
        <f t="shared" si="5"/>
        <v>0</v>
      </c>
    </row>
    <row r="65" ht="26" spans="1:11">
      <c r="A65" s="1">
        <v>61</v>
      </c>
      <c r="B65" s="1" t="s">
        <v>74</v>
      </c>
      <c r="C65" s="2">
        <v>0</v>
      </c>
      <c r="D65" s="2">
        <v>0</v>
      </c>
      <c r="E65" s="2">
        <v>0</v>
      </c>
      <c r="F65" s="2">
        <f t="shared" si="3"/>
        <v>0</v>
      </c>
      <c r="G65" s="2">
        <v>0</v>
      </c>
      <c r="H65" s="2">
        <v>0</v>
      </c>
      <c r="I65" s="2">
        <v>0</v>
      </c>
      <c r="J65" s="2">
        <f t="shared" si="4"/>
        <v>0</v>
      </c>
      <c r="K65" s="2">
        <f t="shared" si="5"/>
        <v>0</v>
      </c>
    </row>
    <row r="66" ht="39" spans="1:11">
      <c r="A66" s="1">
        <v>62</v>
      </c>
      <c r="B66" s="1" t="s">
        <v>75</v>
      </c>
      <c r="C66" s="2">
        <v>0</v>
      </c>
      <c r="D66" s="2">
        <v>0</v>
      </c>
      <c r="E66" s="2">
        <v>0</v>
      </c>
      <c r="F66" s="2">
        <f t="shared" si="3"/>
        <v>0</v>
      </c>
      <c r="G66" s="2">
        <v>0</v>
      </c>
      <c r="H66" s="2">
        <v>0</v>
      </c>
      <c r="I66" s="2">
        <v>0</v>
      </c>
      <c r="J66" s="2">
        <f t="shared" si="4"/>
        <v>0</v>
      </c>
      <c r="K66" s="2">
        <f t="shared" si="5"/>
        <v>0</v>
      </c>
    </row>
    <row r="67" ht="26" spans="1:11">
      <c r="A67" s="1">
        <v>63</v>
      </c>
      <c r="B67" s="1" t="s">
        <v>76</v>
      </c>
      <c r="C67" s="2">
        <v>1</v>
      </c>
      <c r="D67" s="2">
        <v>1</v>
      </c>
      <c r="E67" s="2">
        <v>4</v>
      </c>
      <c r="F67" s="2">
        <f t="shared" si="3"/>
        <v>1.3</v>
      </c>
      <c r="G67" s="2">
        <v>0</v>
      </c>
      <c r="H67" s="2">
        <v>1</v>
      </c>
      <c r="I67" s="2">
        <v>0</v>
      </c>
      <c r="J67" s="2">
        <f t="shared" si="4"/>
        <v>0.3</v>
      </c>
      <c r="K67" s="2">
        <f t="shared" si="5"/>
        <v>0.6</v>
      </c>
    </row>
    <row r="68" spans="1:11">
      <c r="A68" s="1">
        <v>64</v>
      </c>
      <c r="B68" s="1" t="s">
        <v>77</v>
      </c>
      <c r="C68" s="2">
        <v>3</v>
      </c>
      <c r="D68" s="2">
        <v>1</v>
      </c>
      <c r="E68" s="2">
        <v>6</v>
      </c>
      <c r="F68" s="2">
        <f t="shared" ref="F68:F100" si="6">C68*0.6+D68*0.3+E68*0.1</f>
        <v>2.7</v>
      </c>
      <c r="G68" s="2">
        <v>0</v>
      </c>
      <c r="H68" s="2">
        <v>3</v>
      </c>
      <c r="I68" s="2">
        <v>0</v>
      </c>
      <c r="J68" s="2">
        <f t="shared" ref="J68:J100" si="7">G68*0.6+H68*0.3+I68*0.1</f>
        <v>0.9</v>
      </c>
      <c r="K68" s="2">
        <f t="shared" ref="K68:K100" si="8">F68*0.3+J68*0.7</f>
        <v>1.44</v>
      </c>
    </row>
    <row r="69" ht="26" spans="1:11">
      <c r="A69" s="1">
        <v>65</v>
      </c>
      <c r="B69" s="1" t="s">
        <v>78</v>
      </c>
      <c r="C69" s="2">
        <v>8</v>
      </c>
      <c r="D69" s="2">
        <v>5</v>
      </c>
      <c r="E69" s="2">
        <v>8</v>
      </c>
      <c r="F69" s="2">
        <f t="shared" si="6"/>
        <v>7.1</v>
      </c>
      <c r="G69" s="2">
        <v>1</v>
      </c>
      <c r="H69" s="2">
        <v>3</v>
      </c>
      <c r="I69" s="2">
        <v>11</v>
      </c>
      <c r="J69" s="2">
        <f t="shared" si="7"/>
        <v>2.6</v>
      </c>
      <c r="K69" s="2">
        <v>3.95</v>
      </c>
    </row>
    <row r="70" ht="26" spans="1:11">
      <c r="A70" s="1">
        <v>66</v>
      </c>
      <c r="B70" s="1" t="s">
        <v>79</v>
      </c>
      <c r="C70" s="2">
        <v>0</v>
      </c>
      <c r="D70" s="2">
        <v>4</v>
      </c>
      <c r="E70" s="2">
        <v>4</v>
      </c>
      <c r="F70" s="2">
        <f t="shared" si="6"/>
        <v>1.6</v>
      </c>
      <c r="G70" s="2">
        <v>0</v>
      </c>
      <c r="H70" s="2">
        <v>0</v>
      </c>
      <c r="I70" s="2">
        <v>0</v>
      </c>
      <c r="J70" s="2">
        <f t="shared" si="7"/>
        <v>0</v>
      </c>
      <c r="K70" s="2">
        <f t="shared" si="8"/>
        <v>0.48</v>
      </c>
    </row>
    <row r="71" ht="26" spans="1:11">
      <c r="A71" s="1">
        <v>67</v>
      </c>
      <c r="B71" s="1" t="s">
        <v>80</v>
      </c>
      <c r="C71" s="2">
        <v>0</v>
      </c>
      <c r="D71" s="2">
        <v>0</v>
      </c>
      <c r="E71" s="2">
        <v>0</v>
      </c>
      <c r="F71" s="2">
        <f t="shared" si="6"/>
        <v>0</v>
      </c>
      <c r="G71" s="2">
        <v>0</v>
      </c>
      <c r="H71" s="2">
        <v>0</v>
      </c>
      <c r="I71" s="2">
        <v>0</v>
      </c>
      <c r="J71" s="2">
        <f t="shared" si="7"/>
        <v>0</v>
      </c>
      <c r="K71" s="2">
        <f t="shared" si="8"/>
        <v>0</v>
      </c>
    </row>
    <row r="72" spans="1:11">
      <c r="A72" s="1">
        <v>68</v>
      </c>
      <c r="B72" s="1" t="s">
        <v>81</v>
      </c>
      <c r="C72" s="2">
        <v>0</v>
      </c>
      <c r="D72" s="2">
        <v>0</v>
      </c>
      <c r="E72" s="2">
        <v>0</v>
      </c>
      <c r="F72" s="2">
        <f t="shared" si="6"/>
        <v>0</v>
      </c>
      <c r="G72" s="2">
        <v>0</v>
      </c>
      <c r="H72" s="2">
        <v>0</v>
      </c>
      <c r="I72" s="2">
        <v>0</v>
      </c>
      <c r="J72" s="2">
        <f t="shared" si="7"/>
        <v>0</v>
      </c>
      <c r="K72" s="2">
        <f t="shared" si="8"/>
        <v>0</v>
      </c>
    </row>
    <row r="73" spans="1:11">
      <c r="A73" s="1">
        <v>69</v>
      </c>
      <c r="B73" s="1" t="s">
        <v>82</v>
      </c>
      <c r="C73" s="2">
        <v>0</v>
      </c>
      <c r="D73" s="2">
        <v>0</v>
      </c>
      <c r="E73" s="2">
        <v>0</v>
      </c>
      <c r="F73" s="2">
        <f t="shared" si="6"/>
        <v>0</v>
      </c>
      <c r="G73" s="2">
        <v>0</v>
      </c>
      <c r="H73" s="2">
        <v>0</v>
      </c>
      <c r="I73" s="2">
        <v>0</v>
      </c>
      <c r="J73" s="2">
        <f t="shared" si="7"/>
        <v>0</v>
      </c>
      <c r="K73" s="2">
        <f t="shared" si="8"/>
        <v>0</v>
      </c>
    </row>
    <row r="74" spans="1:11">
      <c r="A74" s="1">
        <v>70</v>
      </c>
      <c r="B74" s="1" t="s">
        <v>83</v>
      </c>
      <c r="C74" s="2">
        <v>0</v>
      </c>
      <c r="D74" s="2">
        <v>0</v>
      </c>
      <c r="E74" s="2">
        <v>0</v>
      </c>
      <c r="F74" s="2">
        <f t="shared" si="6"/>
        <v>0</v>
      </c>
      <c r="G74" s="2">
        <v>0</v>
      </c>
      <c r="H74" s="2">
        <v>0</v>
      </c>
      <c r="I74" s="2">
        <v>0</v>
      </c>
      <c r="J74" s="2">
        <f t="shared" si="7"/>
        <v>0</v>
      </c>
      <c r="K74" s="2">
        <f t="shared" si="8"/>
        <v>0</v>
      </c>
    </row>
    <row r="75" ht="26" spans="1:11">
      <c r="A75" s="1">
        <v>71</v>
      </c>
      <c r="B75" s="1" t="s">
        <v>84</v>
      </c>
      <c r="C75" s="2">
        <v>0</v>
      </c>
      <c r="D75" s="2">
        <v>0</v>
      </c>
      <c r="E75" s="2">
        <v>0</v>
      </c>
      <c r="F75" s="2">
        <f t="shared" si="6"/>
        <v>0</v>
      </c>
      <c r="G75" s="2">
        <v>0</v>
      </c>
      <c r="H75" s="2">
        <v>0</v>
      </c>
      <c r="I75" s="2">
        <v>0</v>
      </c>
      <c r="J75" s="2">
        <f t="shared" si="7"/>
        <v>0</v>
      </c>
      <c r="K75" s="2">
        <f t="shared" si="8"/>
        <v>0</v>
      </c>
    </row>
    <row r="76" ht="26" spans="1:11">
      <c r="A76" s="1">
        <v>72</v>
      </c>
      <c r="B76" s="1" t="s">
        <v>85</v>
      </c>
      <c r="C76" s="2">
        <v>1</v>
      </c>
      <c r="D76" s="2">
        <v>2</v>
      </c>
      <c r="E76" s="2">
        <v>2</v>
      </c>
      <c r="F76" s="2">
        <f t="shared" si="6"/>
        <v>1.4</v>
      </c>
      <c r="G76" s="2">
        <v>0</v>
      </c>
      <c r="H76" s="2">
        <v>0</v>
      </c>
      <c r="I76" s="2">
        <v>0</v>
      </c>
      <c r="J76" s="2">
        <f t="shared" si="7"/>
        <v>0</v>
      </c>
      <c r="K76" s="2">
        <f t="shared" si="8"/>
        <v>0.42</v>
      </c>
    </row>
    <row r="77" spans="1:11">
      <c r="A77" s="1">
        <v>73</v>
      </c>
      <c r="B77" s="1" t="s">
        <v>86</v>
      </c>
      <c r="C77" s="2">
        <v>0</v>
      </c>
      <c r="D77" s="2">
        <v>0</v>
      </c>
      <c r="E77" s="2">
        <v>0</v>
      </c>
      <c r="F77" s="2">
        <f t="shared" si="6"/>
        <v>0</v>
      </c>
      <c r="G77" s="2">
        <v>0</v>
      </c>
      <c r="H77" s="2">
        <v>0</v>
      </c>
      <c r="I77" s="2">
        <v>0</v>
      </c>
      <c r="J77" s="2">
        <f t="shared" si="7"/>
        <v>0</v>
      </c>
      <c r="K77" s="2">
        <f t="shared" si="8"/>
        <v>0</v>
      </c>
    </row>
    <row r="78" ht="26" spans="1:11">
      <c r="A78" s="1">
        <v>74</v>
      </c>
      <c r="B78" s="1" t="s">
        <v>87</v>
      </c>
      <c r="C78" s="2">
        <v>0</v>
      </c>
      <c r="D78" s="2">
        <v>3</v>
      </c>
      <c r="E78" s="2">
        <v>3</v>
      </c>
      <c r="F78" s="2">
        <f t="shared" si="6"/>
        <v>1.2</v>
      </c>
      <c r="G78" s="2">
        <v>0</v>
      </c>
      <c r="H78" s="2">
        <v>2</v>
      </c>
      <c r="I78" s="2">
        <v>0</v>
      </c>
      <c r="J78" s="2">
        <f t="shared" si="7"/>
        <v>0.6</v>
      </c>
      <c r="K78" s="2">
        <f t="shared" si="8"/>
        <v>0.78</v>
      </c>
    </row>
    <row r="79" spans="1:11">
      <c r="A79" s="1">
        <v>75</v>
      </c>
      <c r="B79" s="1" t="s">
        <v>88</v>
      </c>
      <c r="C79" s="2">
        <v>0</v>
      </c>
      <c r="D79" s="2">
        <v>0</v>
      </c>
      <c r="E79" s="2">
        <v>0</v>
      </c>
      <c r="F79" s="2">
        <f t="shared" si="6"/>
        <v>0</v>
      </c>
      <c r="G79" s="2">
        <v>0</v>
      </c>
      <c r="H79" s="2">
        <v>0</v>
      </c>
      <c r="I79" s="2">
        <v>0</v>
      </c>
      <c r="J79" s="2">
        <f t="shared" si="7"/>
        <v>0</v>
      </c>
      <c r="K79" s="2">
        <f t="shared" si="8"/>
        <v>0</v>
      </c>
    </row>
    <row r="80" ht="26" spans="1:11">
      <c r="A80" s="1">
        <v>76</v>
      </c>
      <c r="B80" s="1" t="s">
        <v>89</v>
      </c>
      <c r="C80" s="2">
        <v>0</v>
      </c>
      <c r="D80" s="2">
        <v>0</v>
      </c>
      <c r="E80" s="2">
        <v>0</v>
      </c>
      <c r="F80" s="2">
        <f t="shared" si="6"/>
        <v>0</v>
      </c>
      <c r="G80" s="2">
        <v>0</v>
      </c>
      <c r="H80" s="2">
        <v>0</v>
      </c>
      <c r="I80" s="2">
        <v>0</v>
      </c>
      <c r="J80" s="2">
        <f t="shared" si="7"/>
        <v>0</v>
      </c>
      <c r="K80" s="2">
        <f t="shared" si="8"/>
        <v>0</v>
      </c>
    </row>
    <row r="81" spans="1:11">
      <c r="A81" s="1">
        <v>77</v>
      </c>
      <c r="B81" s="1" t="s">
        <v>90</v>
      </c>
      <c r="C81" s="2">
        <v>0</v>
      </c>
      <c r="D81" s="2">
        <v>0</v>
      </c>
      <c r="E81" s="2">
        <v>0</v>
      </c>
      <c r="F81" s="2">
        <f t="shared" si="6"/>
        <v>0</v>
      </c>
      <c r="G81" s="2">
        <v>0</v>
      </c>
      <c r="H81" s="2">
        <v>0</v>
      </c>
      <c r="I81" s="2">
        <v>0</v>
      </c>
      <c r="J81" s="2">
        <f t="shared" si="7"/>
        <v>0</v>
      </c>
      <c r="K81" s="2">
        <f t="shared" si="8"/>
        <v>0</v>
      </c>
    </row>
    <row r="82" ht="39" spans="1:11">
      <c r="A82" s="1">
        <v>78</v>
      </c>
      <c r="B82" s="1" t="s">
        <v>91</v>
      </c>
      <c r="C82" s="2">
        <v>0</v>
      </c>
      <c r="D82" s="2">
        <v>0</v>
      </c>
      <c r="E82" s="2">
        <v>0</v>
      </c>
      <c r="F82" s="2">
        <f t="shared" si="6"/>
        <v>0</v>
      </c>
      <c r="G82" s="2">
        <v>0</v>
      </c>
      <c r="H82" s="2">
        <v>0</v>
      </c>
      <c r="I82" s="2">
        <v>0</v>
      </c>
      <c r="J82" s="2">
        <f t="shared" si="7"/>
        <v>0</v>
      </c>
      <c r="K82" s="2">
        <f t="shared" si="8"/>
        <v>0</v>
      </c>
    </row>
    <row r="83" ht="26" spans="1:11">
      <c r="A83" s="1">
        <v>79</v>
      </c>
      <c r="B83" s="1" t="s">
        <v>92</v>
      </c>
      <c r="C83" s="2">
        <v>0</v>
      </c>
      <c r="D83" s="2">
        <v>0</v>
      </c>
      <c r="E83" s="2">
        <v>0</v>
      </c>
      <c r="F83" s="2">
        <f t="shared" si="6"/>
        <v>0</v>
      </c>
      <c r="G83" s="2">
        <v>0</v>
      </c>
      <c r="H83" s="2">
        <v>0</v>
      </c>
      <c r="I83" s="2">
        <v>0</v>
      </c>
      <c r="J83" s="2">
        <f t="shared" si="7"/>
        <v>0</v>
      </c>
      <c r="K83" s="2">
        <f t="shared" si="8"/>
        <v>0</v>
      </c>
    </row>
    <row r="84" ht="26" spans="1:11">
      <c r="A84" s="1">
        <v>80</v>
      </c>
      <c r="B84" s="1" t="s">
        <v>93</v>
      </c>
      <c r="C84" s="2">
        <v>0</v>
      </c>
      <c r="D84" s="2">
        <v>0</v>
      </c>
      <c r="E84" s="2">
        <v>0</v>
      </c>
      <c r="F84" s="2">
        <f t="shared" si="6"/>
        <v>0</v>
      </c>
      <c r="G84" s="2">
        <v>0</v>
      </c>
      <c r="H84" s="2">
        <v>0</v>
      </c>
      <c r="I84" s="2">
        <v>0</v>
      </c>
      <c r="J84" s="2">
        <f t="shared" si="7"/>
        <v>0</v>
      </c>
      <c r="K84" s="2">
        <f t="shared" si="8"/>
        <v>0</v>
      </c>
    </row>
    <row r="85" ht="26" spans="1:11">
      <c r="A85" s="1">
        <v>81</v>
      </c>
      <c r="B85" s="1" t="s">
        <v>94</v>
      </c>
      <c r="C85" s="2">
        <v>0</v>
      </c>
      <c r="D85" s="2">
        <v>0</v>
      </c>
      <c r="E85" s="2">
        <v>0</v>
      </c>
      <c r="F85" s="2">
        <f t="shared" si="6"/>
        <v>0</v>
      </c>
      <c r="G85" s="2">
        <v>0</v>
      </c>
      <c r="H85" s="2">
        <v>2</v>
      </c>
      <c r="I85" s="2">
        <v>0</v>
      </c>
      <c r="J85" s="2">
        <f t="shared" si="7"/>
        <v>0.6</v>
      </c>
      <c r="K85" s="2">
        <f t="shared" si="8"/>
        <v>0.42</v>
      </c>
    </row>
    <row r="86" ht="26" spans="1:11">
      <c r="A86" s="1">
        <v>82</v>
      </c>
      <c r="B86" s="1" t="s">
        <v>95</v>
      </c>
      <c r="C86" s="2">
        <v>0</v>
      </c>
      <c r="D86" s="2">
        <v>0</v>
      </c>
      <c r="E86" s="2">
        <v>0</v>
      </c>
      <c r="F86" s="2">
        <f t="shared" si="6"/>
        <v>0</v>
      </c>
      <c r="G86" s="2">
        <v>1</v>
      </c>
      <c r="H86" s="2">
        <v>2</v>
      </c>
      <c r="I86" s="2">
        <v>2</v>
      </c>
      <c r="J86" s="2">
        <f t="shared" si="7"/>
        <v>1.4</v>
      </c>
      <c r="K86" s="2">
        <f t="shared" si="8"/>
        <v>0.98</v>
      </c>
    </row>
    <row r="87" ht="26" spans="1:11">
      <c r="A87" s="1">
        <v>83</v>
      </c>
      <c r="B87" s="1" t="s">
        <v>96</v>
      </c>
      <c r="C87" s="2">
        <v>0</v>
      </c>
      <c r="D87" s="2">
        <v>0</v>
      </c>
      <c r="E87" s="2">
        <v>0</v>
      </c>
      <c r="F87" s="2">
        <f t="shared" si="6"/>
        <v>0</v>
      </c>
      <c r="G87" s="2">
        <v>0</v>
      </c>
      <c r="H87" s="2">
        <v>0</v>
      </c>
      <c r="I87" s="2">
        <v>0</v>
      </c>
      <c r="J87" s="2">
        <f t="shared" si="7"/>
        <v>0</v>
      </c>
      <c r="K87" s="2">
        <f t="shared" si="8"/>
        <v>0</v>
      </c>
    </row>
    <row r="88" ht="26" spans="1:11">
      <c r="A88" s="1">
        <v>84</v>
      </c>
      <c r="B88" s="1" t="s">
        <v>97</v>
      </c>
      <c r="C88" s="2">
        <v>0</v>
      </c>
      <c r="D88" s="2">
        <v>0</v>
      </c>
      <c r="E88" s="2">
        <v>0</v>
      </c>
      <c r="F88" s="2">
        <f t="shared" si="6"/>
        <v>0</v>
      </c>
      <c r="G88" s="2">
        <v>0</v>
      </c>
      <c r="H88" s="2">
        <v>0</v>
      </c>
      <c r="I88" s="2">
        <v>0</v>
      </c>
      <c r="J88" s="2">
        <f t="shared" si="7"/>
        <v>0</v>
      </c>
      <c r="K88" s="2">
        <f t="shared" si="8"/>
        <v>0</v>
      </c>
    </row>
    <row r="89" ht="26" spans="1:11">
      <c r="A89" s="1">
        <v>85</v>
      </c>
      <c r="B89" s="1" t="s">
        <v>98</v>
      </c>
      <c r="C89" s="2">
        <v>0</v>
      </c>
      <c r="D89" s="2">
        <v>0</v>
      </c>
      <c r="E89" s="2">
        <v>0</v>
      </c>
      <c r="F89" s="2">
        <f t="shared" si="6"/>
        <v>0</v>
      </c>
      <c r="G89" s="2">
        <v>0</v>
      </c>
      <c r="H89" s="2">
        <v>0</v>
      </c>
      <c r="I89" s="2">
        <v>0</v>
      </c>
      <c r="J89" s="2">
        <f t="shared" si="7"/>
        <v>0</v>
      </c>
      <c r="K89" s="2">
        <f t="shared" si="8"/>
        <v>0</v>
      </c>
    </row>
    <row r="90" ht="26" spans="1:11">
      <c r="A90" s="1">
        <v>86</v>
      </c>
      <c r="B90" s="1" t="s">
        <v>99</v>
      </c>
      <c r="C90" s="2">
        <v>0</v>
      </c>
      <c r="D90" s="2">
        <v>0</v>
      </c>
      <c r="E90" s="2">
        <v>0</v>
      </c>
      <c r="F90" s="2">
        <f t="shared" si="6"/>
        <v>0</v>
      </c>
      <c r="G90" s="2">
        <v>0</v>
      </c>
      <c r="H90" s="2">
        <v>0</v>
      </c>
      <c r="I90" s="2">
        <v>0</v>
      </c>
      <c r="J90" s="2">
        <f t="shared" si="7"/>
        <v>0</v>
      </c>
      <c r="K90" s="2">
        <f t="shared" si="8"/>
        <v>0</v>
      </c>
    </row>
    <row r="91" ht="26" spans="1:11">
      <c r="A91" s="1">
        <v>87</v>
      </c>
      <c r="B91" s="1" t="s">
        <v>100</v>
      </c>
      <c r="C91" s="2">
        <v>0</v>
      </c>
      <c r="D91" s="2">
        <v>0</v>
      </c>
      <c r="E91" s="2">
        <v>0</v>
      </c>
      <c r="F91" s="2">
        <f t="shared" si="6"/>
        <v>0</v>
      </c>
      <c r="G91" s="2">
        <v>0</v>
      </c>
      <c r="H91" s="2">
        <v>0</v>
      </c>
      <c r="I91" s="2">
        <v>0</v>
      </c>
      <c r="J91" s="2">
        <f t="shared" si="7"/>
        <v>0</v>
      </c>
      <c r="K91" s="2">
        <f t="shared" si="8"/>
        <v>0</v>
      </c>
    </row>
    <row r="92" ht="26" spans="1:11">
      <c r="A92" s="1">
        <v>88</v>
      </c>
      <c r="B92" s="1" t="s">
        <v>101</v>
      </c>
      <c r="C92" s="2">
        <v>0</v>
      </c>
      <c r="D92" s="2">
        <v>0</v>
      </c>
      <c r="E92" s="2">
        <v>0</v>
      </c>
      <c r="F92" s="2">
        <f t="shared" si="6"/>
        <v>0</v>
      </c>
      <c r="G92" s="2">
        <v>0</v>
      </c>
      <c r="H92" s="2">
        <v>0</v>
      </c>
      <c r="I92" s="2">
        <v>0</v>
      </c>
      <c r="J92" s="2">
        <f t="shared" si="7"/>
        <v>0</v>
      </c>
      <c r="K92" s="2">
        <f t="shared" si="8"/>
        <v>0</v>
      </c>
    </row>
    <row r="93" ht="26" spans="1:11">
      <c r="A93" s="1">
        <v>89</v>
      </c>
      <c r="B93" s="1" t="s">
        <v>102</v>
      </c>
      <c r="C93" s="2">
        <v>1</v>
      </c>
      <c r="D93" s="2">
        <v>10</v>
      </c>
      <c r="E93" s="2">
        <v>7</v>
      </c>
      <c r="F93" s="2">
        <f t="shared" si="6"/>
        <v>4.3</v>
      </c>
      <c r="G93" s="2">
        <v>0</v>
      </c>
      <c r="H93" s="2">
        <v>2</v>
      </c>
      <c r="I93" s="2">
        <v>9</v>
      </c>
      <c r="J93" s="2">
        <f t="shared" si="7"/>
        <v>1.5</v>
      </c>
      <c r="K93" s="2">
        <f t="shared" si="8"/>
        <v>2.34</v>
      </c>
    </row>
    <row r="94" spans="1:11">
      <c r="A94" s="1">
        <v>90</v>
      </c>
      <c r="B94" s="1" t="s">
        <v>103</v>
      </c>
      <c r="C94" s="2">
        <v>0</v>
      </c>
      <c r="D94" s="2">
        <v>0</v>
      </c>
      <c r="E94" s="2">
        <v>0</v>
      </c>
      <c r="F94" s="2">
        <f t="shared" si="6"/>
        <v>0</v>
      </c>
      <c r="G94" s="2">
        <v>0</v>
      </c>
      <c r="H94" s="2">
        <v>0</v>
      </c>
      <c r="I94" s="2">
        <v>0</v>
      </c>
      <c r="J94" s="2">
        <f t="shared" si="7"/>
        <v>0</v>
      </c>
      <c r="K94" s="2">
        <f t="shared" si="8"/>
        <v>0</v>
      </c>
    </row>
    <row r="95" ht="39" spans="1:11">
      <c r="A95" s="1">
        <v>91</v>
      </c>
      <c r="B95" s="1" t="s">
        <v>104</v>
      </c>
      <c r="C95" s="2">
        <v>0</v>
      </c>
      <c r="D95" s="2">
        <v>0</v>
      </c>
      <c r="E95" s="2">
        <v>0</v>
      </c>
      <c r="F95" s="2">
        <f t="shared" si="6"/>
        <v>0</v>
      </c>
      <c r="G95" s="2">
        <v>0</v>
      </c>
      <c r="H95" s="2">
        <v>0</v>
      </c>
      <c r="I95" s="2">
        <v>0</v>
      </c>
      <c r="J95" s="2">
        <f t="shared" si="7"/>
        <v>0</v>
      </c>
      <c r="K95" s="2">
        <f t="shared" si="8"/>
        <v>0</v>
      </c>
    </row>
    <row r="96" ht="26" spans="1:11">
      <c r="A96" s="1">
        <v>92</v>
      </c>
      <c r="B96" s="1" t="s">
        <v>105</v>
      </c>
      <c r="C96" s="2">
        <v>0</v>
      </c>
      <c r="D96" s="2">
        <v>0</v>
      </c>
      <c r="E96" s="2">
        <v>0</v>
      </c>
      <c r="F96" s="2">
        <f t="shared" si="6"/>
        <v>0</v>
      </c>
      <c r="G96" s="2">
        <v>0</v>
      </c>
      <c r="H96" s="2">
        <v>0</v>
      </c>
      <c r="I96" s="2">
        <v>0</v>
      </c>
      <c r="J96" s="2">
        <f t="shared" si="7"/>
        <v>0</v>
      </c>
      <c r="K96" s="2">
        <f t="shared" si="8"/>
        <v>0</v>
      </c>
    </row>
    <row r="97" spans="1:11">
      <c r="A97" s="1">
        <v>93</v>
      </c>
      <c r="B97" s="1" t="s">
        <v>106</v>
      </c>
      <c r="C97" s="2">
        <v>0</v>
      </c>
      <c r="D97" s="2">
        <v>0</v>
      </c>
      <c r="E97" s="2">
        <v>0</v>
      </c>
      <c r="F97" s="2">
        <f t="shared" si="6"/>
        <v>0</v>
      </c>
      <c r="G97" s="2">
        <v>4</v>
      </c>
      <c r="H97" s="2">
        <v>10</v>
      </c>
      <c r="I97" s="2">
        <v>2</v>
      </c>
      <c r="J97" s="2">
        <f t="shared" si="7"/>
        <v>5.6</v>
      </c>
      <c r="K97" s="2">
        <f t="shared" si="8"/>
        <v>3.92</v>
      </c>
    </row>
    <row r="98" spans="1:11">
      <c r="A98" s="1">
        <v>94</v>
      </c>
      <c r="B98" s="1" t="s">
        <v>107</v>
      </c>
      <c r="C98" s="2">
        <v>0</v>
      </c>
      <c r="D98" s="2">
        <v>0</v>
      </c>
      <c r="E98" s="2">
        <v>0</v>
      </c>
      <c r="F98" s="2">
        <f t="shared" si="6"/>
        <v>0</v>
      </c>
      <c r="G98" s="2">
        <v>0</v>
      </c>
      <c r="H98" s="2">
        <v>5</v>
      </c>
      <c r="I98" s="2">
        <v>1</v>
      </c>
      <c r="J98" s="2">
        <f t="shared" si="7"/>
        <v>1.6</v>
      </c>
      <c r="K98" s="2">
        <f t="shared" si="8"/>
        <v>1.12</v>
      </c>
    </row>
    <row r="99" ht="39" spans="1:11">
      <c r="A99" s="1">
        <v>95</v>
      </c>
      <c r="B99" s="1" t="s">
        <v>108</v>
      </c>
      <c r="C99" s="2">
        <v>1</v>
      </c>
      <c r="D99" s="2">
        <v>2</v>
      </c>
      <c r="E99" s="2">
        <v>4</v>
      </c>
      <c r="F99" s="2">
        <f t="shared" si="6"/>
        <v>1.6</v>
      </c>
      <c r="G99" s="2">
        <v>0</v>
      </c>
      <c r="H99" s="2">
        <v>1</v>
      </c>
      <c r="I99" s="2">
        <v>2</v>
      </c>
      <c r="J99" s="2">
        <f t="shared" si="7"/>
        <v>0.5</v>
      </c>
      <c r="K99" s="2">
        <f t="shared" ref="K99:K106" si="9">F99*0.3+J99*0.7</f>
        <v>0.83</v>
      </c>
    </row>
    <row r="100" ht="26" spans="1:11">
      <c r="A100" s="1">
        <v>96</v>
      </c>
      <c r="B100" s="1" t="s">
        <v>109</v>
      </c>
      <c r="C100" s="2">
        <v>0</v>
      </c>
      <c r="D100" s="2">
        <v>0</v>
      </c>
      <c r="E100" s="2">
        <v>2</v>
      </c>
      <c r="F100" s="2">
        <f t="shared" si="6"/>
        <v>0.2</v>
      </c>
      <c r="G100" s="2">
        <v>0</v>
      </c>
      <c r="H100" s="2">
        <v>0</v>
      </c>
      <c r="I100" s="7">
        <v>0</v>
      </c>
      <c r="J100" s="2">
        <f t="shared" si="7"/>
        <v>0</v>
      </c>
      <c r="K100" s="2">
        <f t="shared" si="9"/>
        <v>0.06</v>
      </c>
    </row>
    <row r="101" ht="26" spans="1:11">
      <c r="A101" s="24">
        <v>97</v>
      </c>
      <c r="B101" s="25" t="s">
        <v>110</v>
      </c>
      <c r="C101" s="2">
        <v>0</v>
      </c>
      <c r="D101" s="2">
        <v>0</v>
      </c>
      <c r="E101" s="2">
        <v>0</v>
      </c>
      <c r="F101" s="2">
        <f>C101*0.6+D101*0.3+E101*0.1</f>
        <v>0</v>
      </c>
      <c r="G101" s="2">
        <v>0</v>
      </c>
      <c r="H101" s="2">
        <v>0</v>
      </c>
      <c r="I101" s="2">
        <v>3</v>
      </c>
      <c r="J101" s="2">
        <f t="shared" ref="J101:J106" si="10">G101*0.6+H101*0.3+I101*0.1</f>
        <v>0.3</v>
      </c>
      <c r="K101" s="2">
        <f t="shared" si="9"/>
        <v>0.21</v>
      </c>
    </row>
    <row r="102" ht="26" spans="1:11">
      <c r="A102" s="24">
        <v>98</v>
      </c>
      <c r="B102" s="25" t="s">
        <v>111</v>
      </c>
      <c r="C102" s="2">
        <v>0</v>
      </c>
      <c r="D102" s="2">
        <v>2</v>
      </c>
      <c r="E102" s="2">
        <v>0</v>
      </c>
      <c r="F102" s="2">
        <f>C102*0.6+D102*0.3+E102*0.1</f>
        <v>0.6</v>
      </c>
      <c r="G102" s="2">
        <v>0</v>
      </c>
      <c r="H102" s="2">
        <v>0</v>
      </c>
      <c r="I102" s="2">
        <v>0</v>
      </c>
      <c r="J102" s="2">
        <f t="shared" si="10"/>
        <v>0</v>
      </c>
      <c r="K102" s="2">
        <f t="shared" si="9"/>
        <v>0.18</v>
      </c>
    </row>
    <row r="103" ht="26" spans="1:11">
      <c r="A103" s="24">
        <v>99</v>
      </c>
      <c r="B103" s="25" t="s">
        <v>112</v>
      </c>
      <c r="C103" s="2">
        <v>1</v>
      </c>
      <c r="D103" s="2">
        <v>2</v>
      </c>
      <c r="E103" s="2">
        <v>4</v>
      </c>
      <c r="F103" s="2">
        <f>C103*0.6+D103*0.3+E103*0.1</f>
        <v>1.6</v>
      </c>
      <c r="G103" s="2">
        <v>0</v>
      </c>
      <c r="H103" s="2">
        <v>0</v>
      </c>
      <c r="I103" s="2">
        <v>0</v>
      </c>
      <c r="J103" s="2">
        <f t="shared" si="10"/>
        <v>0</v>
      </c>
      <c r="K103" s="2">
        <f t="shared" si="9"/>
        <v>0.48</v>
      </c>
    </row>
    <row r="104" ht="26" spans="1:11">
      <c r="A104" s="24">
        <v>100</v>
      </c>
      <c r="B104" s="25" t="s">
        <v>113</v>
      </c>
      <c r="C104" s="2">
        <v>1</v>
      </c>
      <c r="D104" s="2">
        <v>1</v>
      </c>
      <c r="E104" s="2">
        <v>7</v>
      </c>
      <c r="F104" s="2">
        <f>C104*0.6+D104*0.3+E104*0.1</f>
        <v>1.6</v>
      </c>
      <c r="G104" s="2">
        <v>0</v>
      </c>
      <c r="H104" s="2">
        <v>0</v>
      </c>
      <c r="I104" s="2">
        <v>3</v>
      </c>
      <c r="J104" s="2">
        <f t="shared" si="10"/>
        <v>0.3</v>
      </c>
      <c r="K104" s="2">
        <f t="shared" si="9"/>
        <v>0.69</v>
      </c>
    </row>
    <row r="105" spans="1:11">
      <c r="A105" s="24">
        <v>101</v>
      </c>
      <c r="B105" s="25" t="s">
        <v>114</v>
      </c>
      <c r="C105" s="2">
        <v>0</v>
      </c>
      <c r="D105" s="2">
        <v>0</v>
      </c>
      <c r="E105" s="2">
        <v>0</v>
      </c>
      <c r="F105" s="2">
        <f>C105*0.6+D105*0.3+E105*0.1</f>
        <v>0</v>
      </c>
      <c r="G105" s="2">
        <v>0</v>
      </c>
      <c r="H105" s="2">
        <v>0</v>
      </c>
      <c r="I105" s="2">
        <v>0</v>
      </c>
      <c r="J105" s="2">
        <f t="shared" si="10"/>
        <v>0</v>
      </c>
      <c r="K105" s="2">
        <f t="shared" si="9"/>
        <v>0</v>
      </c>
    </row>
    <row r="106" ht="26" spans="1:11">
      <c r="A106" s="24">
        <v>102</v>
      </c>
      <c r="B106" s="25" t="s">
        <v>115</v>
      </c>
      <c r="C106" s="2">
        <v>3</v>
      </c>
      <c r="D106" s="2">
        <v>3</v>
      </c>
      <c r="E106" s="2">
        <v>5</v>
      </c>
      <c r="F106" s="2">
        <f>C106*0.6+D106*0.3+E106*0.1</f>
        <v>3.2</v>
      </c>
      <c r="G106" s="2">
        <v>0</v>
      </c>
      <c r="H106" s="2">
        <v>1</v>
      </c>
      <c r="I106" s="2">
        <v>2</v>
      </c>
      <c r="J106" s="2">
        <f t="shared" si="10"/>
        <v>0.5</v>
      </c>
      <c r="K106" s="2">
        <f t="shared" si="9"/>
        <v>1.31</v>
      </c>
    </row>
    <row r="107" ht="39" spans="1:11">
      <c r="A107" s="24">
        <v>103</v>
      </c>
      <c r="B107" s="25" t="s">
        <v>116</v>
      </c>
      <c r="C107" s="2">
        <v>0</v>
      </c>
      <c r="D107" s="2">
        <v>2</v>
      </c>
      <c r="E107" s="2">
        <v>0</v>
      </c>
      <c r="F107" s="2">
        <f t="shared" ref="F107:F120" si="11">C107*0.6+D107*0.3+E107*0.1</f>
        <v>0.6</v>
      </c>
      <c r="G107" s="2">
        <v>0</v>
      </c>
      <c r="H107" s="2">
        <v>0</v>
      </c>
      <c r="I107" s="2">
        <v>0</v>
      </c>
      <c r="J107" s="2">
        <f t="shared" ref="J107:J120" si="12">G107*0.6+H107*0.3+I107*0.1</f>
        <v>0</v>
      </c>
      <c r="K107" s="2">
        <f t="shared" ref="K107:K120" si="13">F107*0.3+J107*0.7</f>
        <v>0.18</v>
      </c>
    </row>
    <row r="108" spans="1:11">
      <c r="A108" s="24">
        <v>104</v>
      </c>
      <c r="B108" s="25" t="s">
        <v>117</v>
      </c>
      <c r="C108" s="2">
        <v>0</v>
      </c>
      <c r="D108" s="2">
        <v>0</v>
      </c>
      <c r="E108" s="2">
        <v>0</v>
      </c>
      <c r="F108" s="2">
        <f t="shared" si="11"/>
        <v>0</v>
      </c>
      <c r="G108" s="2">
        <v>0</v>
      </c>
      <c r="H108" s="2">
        <v>0</v>
      </c>
      <c r="I108" s="2">
        <v>1</v>
      </c>
      <c r="J108" s="2">
        <f t="shared" si="12"/>
        <v>0.1</v>
      </c>
      <c r="K108" s="2">
        <f t="shared" si="13"/>
        <v>0.07</v>
      </c>
    </row>
    <row r="109" spans="1:11">
      <c r="A109" s="24">
        <v>105</v>
      </c>
      <c r="B109" s="26" t="s">
        <v>118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</row>
    <row r="110" spans="1:11">
      <c r="A110" s="24">
        <v>106</v>
      </c>
      <c r="B110" s="25" t="s">
        <v>119</v>
      </c>
      <c r="C110" s="2">
        <v>0</v>
      </c>
      <c r="D110" s="2">
        <v>0</v>
      </c>
      <c r="E110" s="2">
        <v>0</v>
      </c>
      <c r="F110" s="2">
        <f t="shared" si="11"/>
        <v>0</v>
      </c>
      <c r="G110" s="2">
        <v>0</v>
      </c>
      <c r="H110" s="2">
        <v>0</v>
      </c>
      <c r="I110" s="2">
        <v>1</v>
      </c>
      <c r="J110" s="2">
        <f t="shared" si="12"/>
        <v>0.1</v>
      </c>
      <c r="K110" s="2">
        <f t="shared" si="13"/>
        <v>0.07</v>
      </c>
    </row>
    <row r="111" ht="26" spans="1:11">
      <c r="A111" s="24">
        <v>107</v>
      </c>
      <c r="B111" s="25" t="s">
        <v>120</v>
      </c>
      <c r="C111" s="2">
        <v>0</v>
      </c>
      <c r="D111" s="2">
        <v>2</v>
      </c>
      <c r="E111" s="2">
        <v>4</v>
      </c>
      <c r="F111" s="2">
        <f t="shared" si="11"/>
        <v>1</v>
      </c>
      <c r="G111" s="2">
        <v>0</v>
      </c>
      <c r="H111" s="2">
        <v>1</v>
      </c>
      <c r="I111" s="2">
        <v>4</v>
      </c>
      <c r="J111" s="2">
        <f t="shared" si="12"/>
        <v>0.7</v>
      </c>
      <c r="K111" s="2">
        <f t="shared" si="13"/>
        <v>0.79</v>
      </c>
    </row>
    <row r="112" ht="26" spans="1:11">
      <c r="A112" s="24">
        <v>108</v>
      </c>
      <c r="B112" s="25" t="s">
        <v>121</v>
      </c>
      <c r="C112" s="2">
        <v>0</v>
      </c>
      <c r="D112" s="2">
        <v>3</v>
      </c>
      <c r="E112" s="2">
        <v>0</v>
      </c>
      <c r="F112" s="2">
        <f t="shared" si="11"/>
        <v>0.9</v>
      </c>
      <c r="G112" s="2">
        <v>0</v>
      </c>
      <c r="H112" s="2">
        <v>0</v>
      </c>
      <c r="I112" s="2">
        <v>0</v>
      </c>
      <c r="J112" s="2">
        <f t="shared" si="12"/>
        <v>0</v>
      </c>
      <c r="K112" s="2">
        <f t="shared" si="13"/>
        <v>0.27</v>
      </c>
    </row>
    <row r="113" ht="26" spans="1:11">
      <c r="A113" s="24">
        <v>109</v>
      </c>
      <c r="B113" s="25" t="s">
        <v>122</v>
      </c>
      <c r="C113" s="2">
        <v>0</v>
      </c>
      <c r="D113" s="2">
        <v>0</v>
      </c>
      <c r="E113" s="2">
        <v>0</v>
      </c>
      <c r="F113" s="2">
        <f t="shared" si="11"/>
        <v>0</v>
      </c>
      <c r="G113" s="2">
        <v>1</v>
      </c>
      <c r="H113" s="2">
        <v>1</v>
      </c>
      <c r="I113" s="2">
        <v>1</v>
      </c>
      <c r="J113" s="2">
        <f t="shared" si="12"/>
        <v>1</v>
      </c>
      <c r="K113" s="2">
        <f t="shared" si="13"/>
        <v>0.7</v>
      </c>
    </row>
    <row r="114" spans="1:11">
      <c r="A114" s="24">
        <v>110</v>
      </c>
      <c r="B114" s="25" t="s">
        <v>123</v>
      </c>
      <c r="C114" s="2">
        <v>0</v>
      </c>
      <c r="D114" s="2">
        <v>0</v>
      </c>
      <c r="E114" s="2">
        <v>3</v>
      </c>
      <c r="F114" s="2">
        <f t="shared" si="11"/>
        <v>0.3</v>
      </c>
      <c r="G114" s="2">
        <v>0</v>
      </c>
      <c r="H114" s="2">
        <v>1</v>
      </c>
      <c r="I114" s="2">
        <v>0</v>
      </c>
      <c r="J114" s="2">
        <f t="shared" si="12"/>
        <v>0.3</v>
      </c>
      <c r="K114" s="2">
        <f t="shared" si="13"/>
        <v>0.3</v>
      </c>
    </row>
    <row r="115" ht="26" spans="1:11">
      <c r="A115" s="24">
        <v>111</v>
      </c>
      <c r="B115" s="25" t="s">
        <v>124</v>
      </c>
      <c r="C115" s="2">
        <v>0</v>
      </c>
      <c r="D115" s="2">
        <v>0</v>
      </c>
      <c r="E115" s="2">
        <v>0</v>
      </c>
      <c r="F115" s="2">
        <f t="shared" si="11"/>
        <v>0</v>
      </c>
      <c r="G115" s="2">
        <v>0</v>
      </c>
      <c r="H115" s="2">
        <v>0</v>
      </c>
      <c r="I115" s="2">
        <v>0</v>
      </c>
      <c r="J115" s="2">
        <f t="shared" si="12"/>
        <v>0</v>
      </c>
      <c r="K115" s="2">
        <f t="shared" si="13"/>
        <v>0</v>
      </c>
    </row>
    <row r="116" spans="1:11">
      <c r="A116" s="24">
        <v>112</v>
      </c>
      <c r="B116" s="25" t="s">
        <v>125</v>
      </c>
      <c r="C116" s="2">
        <v>0</v>
      </c>
      <c r="D116" s="2">
        <v>0</v>
      </c>
      <c r="E116" s="2">
        <v>0</v>
      </c>
      <c r="F116" s="2">
        <f t="shared" si="11"/>
        <v>0</v>
      </c>
      <c r="G116" s="2">
        <v>0</v>
      </c>
      <c r="H116" s="2">
        <v>0</v>
      </c>
      <c r="I116" s="2">
        <v>0</v>
      </c>
      <c r="J116" s="2">
        <f t="shared" si="12"/>
        <v>0</v>
      </c>
      <c r="K116" s="2">
        <f t="shared" si="13"/>
        <v>0</v>
      </c>
    </row>
    <row r="117" ht="26" spans="1:11">
      <c r="A117" s="24">
        <v>113</v>
      </c>
      <c r="B117" s="26" t="s">
        <v>126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</row>
    <row r="118" ht="26" spans="1:11">
      <c r="A118" s="24">
        <v>114</v>
      </c>
      <c r="B118" s="25" t="s">
        <v>127</v>
      </c>
      <c r="C118" s="2">
        <v>7</v>
      </c>
      <c r="D118" s="2">
        <v>14</v>
      </c>
      <c r="E118" s="2">
        <v>10</v>
      </c>
      <c r="F118" s="2">
        <f t="shared" si="11"/>
        <v>9.4</v>
      </c>
      <c r="G118" s="2">
        <v>3</v>
      </c>
      <c r="H118" s="2">
        <v>8</v>
      </c>
      <c r="I118" s="2">
        <v>10</v>
      </c>
      <c r="J118" s="2">
        <f t="shared" si="12"/>
        <v>5.2</v>
      </c>
      <c r="K118" s="2">
        <f t="shared" si="13"/>
        <v>6.46</v>
      </c>
    </row>
    <row r="119" ht="26" spans="1:11">
      <c r="A119" s="24">
        <v>115</v>
      </c>
      <c r="B119" s="25" t="s">
        <v>128</v>
      </c>
      <c r="C119" s="2">
        <v>0</v>
      </c>
      <c r="D119" s="2">
        <v>0</v>
      </c>
      <c r="E119" s="2">
        <v>0</v>
      </c>
      <c r="F119" s="2">
        <f t="shared" si="11"/>
        <v>0</v>
      </c>
      <c r="G119" s="2">
        <v>0</v>
      </c>
      <c r="H119" s="2">
        <v>0</v>
      </c>
      <c r="I119" s="2">
        <v>0</v>
      </c>
      <c r="J119" s="2">
        <f t="shared" si="12"/>
        <v>0</v>
      </c>
      <c r="K119" s="2">
        <f t="shared" si="13"/>
        <v>0</v>
      </c>
    </row>
    <row r="120" ht="39" spans="1:11">
      <c r="A120" s="24">
        <v>116</v>
      </c>
      <c r="B120" s="25" t="s">
        <v>129</v>
      </c>
      <c r="C120" s="2">
        <v>1</v>
      </c>
      <c r="D120" s="2">
        <v>1</v>
      </c>
      <c r="E120" s="2">
        <v>2</v>
      </c>
      <c r="F120" s="2">
        <f t="shared" si="11"/>
        <v>1.1</v>
      </c>
      <c r="G120" s="2">
        <v>0</v>
      </c>
      <c r="H120" s="2">
        <v>0</v>
      </c>
      <c r="I120" s="2">
        <v>0</v>
      </c>
      <c r="J120" s="2">
        <f t="shared" si="12"/>
        <v>0</v>
      </c>
      <c r="K120" s="2">
        <f t="shared" si="13"/>
        <v>0.33</v>
      </c>
    </row>
    <row r="121" spans="1:11">
      <c r="A121" s="24">
        <v>117</v>
      </c>
      <c r="B121" s="26" t="s">
        <v>130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</row>
  </sheetData>
  <mergeCells count="7">
    <mergeCell ref="A1:K1"/>
    <mergeCell ref="C2:K2"/>
    <mergeCell ref="C3:F3"/>
    <mergeCell ref="G3:J3"/>
    <mergeCell ref="A2:A4"/>
    <mergeCell ref="B2:B4"/>
    <mergeCell ref="K3:K4"/>
  </mergeCells>
  <pageMargins left="0.503472222222222" right="0.503472222222222" top="0.554861111111111" bottom="0.554861111111111" header="0.298611111111111" footer="0.298611111111111"/>
  <pageSetup paperSize="9" scale="71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8"/>
  <sheetViews>
    <sheetView topLeftCell="A76" workbookViewId="0">
      <selection activeCell="T1" sqref="T1"/>
    </sheetView>
  </sheetViews>
  <sheetFormatPr defaultColWidth="9" defaultRowHeight="14"/>
  <sheetData>
    <row r="1" ht="78" spans="1:20">
      <c r="A1" s="1" t="s">
        <v>68</v>
      </c>
      <c r="B1" s="2">
        <v>38</v>
      </c>
      <c r="C1" s="2">
        <v>44</v>
      </c>
      <c r="D1" s="2">
        <v>66</v>
      </c>
      <c r="E1" s="2">
        <f t="shared" ref="E1:E64" si="0">B1*0.5+C1*0.3+D1*0.1</f>
        <v>38.8</v>
      </c>
      <c r="F1" s="2">
        <v>5</v>
      </c>
      <c r="G1" s="2">
        <v>7</v>
      </c>
      <c r="H1" s="2">
        <v>9</v>
      </c>
      <c r="I1" s="2">
        <f t="shared" ref="I1:I64" si="1">F1*0.5+G1*0.3+H1*0.1</f>
        <v>5.5</v>
      </c>
      <c r="J1" s="2">
        <f t="shared" ref="J1:J64" si="2">E1*0.3+I1*0.7</f>
        <v>15.49</v>
      </c>
      <c r="K1" s="3">
        <v>20</v>
      </c>
      <c r="L1" s="3">
        <v>24</v>
      </c>
      <c r="M1" s="3">
        <v>42</v>
      </c>
      <c r="N1" s="3">
        <f t="shared" ref="N1:N64" si="3">K1*0.5+L1*0.3+M1*0.1</f>
        <v>21.4</v>
      </c>
      <c r="O1" s="3">
        <v>5</v>
      </c>
      <c r="P1" s="3">
        <v>7</v>
      </c>
      <c r="Q1" s="3">
        <v>6</v>
      </c>
      <c r="R1" s="3">
        <f t="shared" ref="R1:R64" si="4">O1*0.5+P1*0.3+Q1*0.1</f>
        <v>5.2</v>
      </c>
      <c r="S1" s="3">
        <f t="shared" ref="S1:S64" si="5">N1*0.3+R1*0.7</f>
        <v>10.06</v>
      </c>
      <c r="T1" s="4">
        <f t="shared" ref="T1:T64" si="6">J1+S1</f>
        <v>25.55</v>
      </c>
    </row>
    <row r="2" ht="39" spans="1:20">
      <c r="A2" s="1" t="s">
        <v>32</v>
      </c>
      <c r="B2" s="2">
        <v>26</v>
      </c>
      <c r="C2" s="2">
        <v>25</v>
      </c>
      <c r="D2" s="2">
        <v>16</v>
      </c>
      <c r="E2" s="2">
        <f t="shared" si="0"/>
        <v>22.1</v>
      </c>
      <c r="F2" s="2">
        <v>0</v>
      </c>
      <c r="G2" s="2">
        <v>0</v>
      </c>
      <c r="H2" s="2">
        <v>0</v>
      </c>
      <c r="I2" s="2">
        <f t="shared" si="1"/>
        <v>0</v>
      </c>
      <c r="J2" s="2">
        <f t="shared" si="2"/>
        <v>6.63</v>
      </c>
      <c r="K2" s="3">
        <v>24</v>
      </c>
      <c r="L2" s="3">
        <v>47</v>
      </c>
      <c r="M2" s="3">
        <v>40</v>
      </c>
      <c r="N2" s="3">
        <f t="shared" si="3"/>
        <v>30.1</v>
      </c>
      <c r="O2" s="3">
        <v>0</v>
      </c>
      <c r="P2" s="3">
        <v>0</v>
      </c>
      <c r="Q2" s="3">
        <v>0</v>
      </c>
      <c r="R2" s="3">
        <f t="shared" si="4"/>
        <v>0</v>
      </c>
      <c r="S2" s="3">
        <f t="shared" si="5"/>
        <v>9.03</v>
      </c>
      <c r="T2" s="4">
        <f t="shared" si="6"/>
        <v>15.66</v>
      </c>
    </row>
    <row r="3" ht="78" spans="1:20">
      <c r="A3" s="1" t="s">
        <v>78</v>
      </c>
      <c r="B3" s="2">
        <v>7</v>
      </c>
      <c r="C3" s="2">
        <v>14</v>
      </c>
      <c r="D3" s="2">
        <v>13</v>
      </c>
      <c r="E3" s="2">
        <f t="shared" si="0"/>
        <v>9</v>
      </c>
      <c r="F3" s="2">
        <v>3</v>
      </c>
      <c r="G3" s="2">
        <v>7</v>
      </c>
      <c r="H3" s="2">
        <v>10</v>
      </c>
      <c r="I3" s="2">
        <f t="shared" si="1"/>
        <v>4.6</v>
      </c>
      <c r="J3" s="2">
        <f t="shared" si="2"/>
        <v>5.92</v>
      </c>
      <c r="K3" s="3">
        <v>3</v>
      </c>
      <c r="L3" s="3">
        <v>11</v>
      </c>
      <c r="M3" s="3">
        <v>12</v>
      </c>
      <c r="N3" s="3">
        <f t="shared" si="3"/>
        <v>6</v>
      </c>
      <c r="O3" s="3">
        <v>3</v>
      </c>
      <c r="P3" s="3">
        <v>2</v>
      </c>
      <c r="Q3" s="3">
        <v>14</v>
      </c>
      <c r="R3" s="3">
        <f t="shared" si="4"/>
        <v>3.5</v>
      </c>
      <c r="S3" s="3">
        <f t="shared" si="5"/>
        <v>4.25</v>
      </c>
      <c r="T3" s="4">
        <f t="shared" si="6"/>
        <v>10.17</v>
      </c>
    </row>
    <row r="4" ht="39" spans="1:20">
      <c r="A4" s="1" t="s">
        <v>47</v>
      </c>
      <c r="B4" s="2">
        <v>0</v>
      </c>
      <c r="C4" s="2">
        <v>1</v>
      </c>
      <c r="D4" s="2">
        <v>18</v>
      </c>
      <c r="E4" s="2">
        <f t="shared" si="0"/>
        <v>2.1</v>
      </c>
      <c r="F4" s="2">
        <v>6</v>
      </c>
      <c r="G4" s="2">
        <v>8</v>
      </c>
      <c r="H4" s="2">
        <v>4</v>
      </c>
      <c r="I4" s="2">
        <f t="shared" si="1"/>
        <v>5.8</v>
      </c>
      <c r="J4" s="2">
        <f t="shared" si="2"/>
        <v>4.69</v>
      </c>
      <c r="K4" s="3">
        <v>1</v>
      </c>
      <c r="L4" s="3">
        <v>3</v>
      </c>
      <c r="M4" s="3">
        <v>25</v>
      </c>
      <c r="N4" s="3">
        <f t="shared" si="3"/>
        <v>3.9</v>
      </c>
      <c r="O4" s="3">
        <v>5</v>
      </c>
      <c r="P4" s="3">
        <v>7</v>
      </c>
      <c r="Q4" s="3">
        <v>9</v>
      </c>
      <c r="R4" s="3">
        <f t="shared" si="4"/>
        <v>5.5</v>
      </c>
      <c r="S4" s="3">
        <f t="shared" si="5"/>
        <v>5.02</v>
      </c>
      <c r="T4" s="4">
        <f t="shared" si="6"/>
        <v>9.71</v>
      </c>
    </row>
    <row r="5" ht="65" spans="1:20">
      <c r="A5" s="1" t="s">
        <v>61</v>
      </c>
      <c r="B5" s="2">
        <v>13</v>
      </c>
      <c r="C5" s="2">
        <v>18</v>
      </c>
      <c r="D5" s="2">
        <v>27</v>
      </c>
      <c r="E5" s="2">
        <f t="shared" si="0"/>
        <v>14.6</v>
      </c>
      <c r="F5" s="2">
        <v>0</v>
      </c>
      <c r="G5" s="2">
        <v>2</v>
      </c>
      <c r="H5" s="2">
        <v>0</v>
      </c>
      <c r="I5" s="2">
        <f t="shared" si="1"/>
        <v>0.6</v>
      </c>
      <c r="J5" s="2">
        <f t="shared" si="2"/>
        <v>4.8</v>
      </c>
      <c r="K5" s="3">
        <v>2</v>
      </c>
      <c r="L5" s="3">
        <v>26</v>
      </c>
      <c r="M5" s="3">
        <v>21</v>
      </c>
      <c r="N5" s="3">
        <f t="shared" si="3"/>
        <v>10.9</v>
      </c>
      <c r="O5" s="3">
        <v>0</v>
      </c>
      <c r="P5" s="3">
        <v>1</v>
      </c>
      <c r="Q5" s="3">
        <v>0</v>
      </c>
      <c r="R5" s="3">
        <f t="shared" si="4"/>
        <v>0.3</v>
      </c>
      <c r="S5" s="3">
        <f t="shared" si="5"/>
        <v>3.48</v>
      </c>
      <c r="T5" s="4">
        <f t="shared" si="6"/>
        <v>8.28</v>
      </c>
    </row>
    <row r="6" ht="52" spans="1:20">
      <c r="A6" s="1" t="s">
        <v>64</v>
      </c>
      <c r="B6" s="2">
        <v>6</v>
      </c>
      <c r="C6" s="2">
        <v>15</v>
      </c>
      <c r="D6" s="2">
        <v>22</v>
      </c>
      <c r="E6" s="2">
        <f t="shared" si="0"/>
        <v>9.7</v>
      </c>
      <c r="F6" s="2">
        <v>0</v>
      </c>
      <c r="G6" s="2">
        <v>0</v>
      </c>
      <c r="H6" s="2">
        <v>0</v>
      </c>
      <c r="I6" s="2">
        <f t="shared" si="1"/>
        <v>0</v>
      </c>
      <c r="J6" s="2">
        <f t="shared" si="2"/>
        <v>2.91</v>
      </c>
      <c r="K6" s="3">
        <v>16</v>
      </c>
      <c r="L6" s="3">
        <v>21</v>
      </c>
      <c r="M6" s="3">
        <v>27</v>
      </c>
      <c r="N6" s="3">
        <f t="shared" si="3"/>
        <v>17</v>
      </c>
      <c r="O6" s="3">
        <v>0</v>
      </c>
      <c r="P6" s="3">
        <v>0</v>
      </c>
      <c r="Q6" s="3">
        <v>0</v>
      </c>
      <c r="R6" s="3">
        <f t="shared" si="4"/>
        <v>0</v>
      </c>
      <c r="S6" s="3">
        <f t="shared" si="5"/>
        <v>5.1</v>
      </c>
      <c r="T6" s="4">
        <f t="shared" si="6"/>
        <v>8.01</v>
      </c>
    </row>
    <row r="7" ht="39" spans="1:20">
      <c r="A7" s="1" t="s">
        <v>70</v>
      </c>
      <c r="B7" s="2">
        <v>11</v>
      </c>
      <c r="C7" s="2">
        <v>19</v>
      </c>
      <c r="D7" s="2">
        <v>25</v>
      </c>
      <c r="E7" s="2">
        <f t="shared" si="0"/>
        <v>13.7</v>
      </c>
      <c r="F7" s="2">
        <v>0</v>
      </c>
      <c r="G7" s="2">
        <v>0</v>
      </c>
      <c r="H7" s="2">
        <v>2</v>
      </c>
      <c r="I7" s="2">
        <f t="shared" si="1"/>
        <v>0.2</v>
      </c>
      <c r="J7" s="2">
        <f t="shared" si="2"/>
        <v>4.25</v>
      </c>
      <c r="K7" s="3">
        <v>6</v>
      </c>
      <c r="L7" s="3">
        <v>23</v>
      </c>
      <c r="M7" s="3">
        <v>12</v>
      </c>
      <c r="N7" s="3">
        <f t="shared" si="3"/>
        <v>11.1</v>
      </c>
      <c r="O7" s="3">
        <v>0</v>
      </c>
      <c r="P7" s="3">
        <v>1</v>
      </c>
      <c r="Q7" s="3">
        <v>3</v>
      </c>
      <c r="R7" s="3">
        <f t="shared" si="4"/>
        <v>0.6</v>
      </c>
      <c r="S7" s="3">
        <f t="shared" si="5"/>
        <v>3.75</v>
      </c>
      <c r="T7" s="4">
        <f t="shared" si="6"/>
        <v>8</v>
      </c>
    </row>
    <row r="8" ht="91" spans="1:20">
      <c r="A8" s="1" t="s">
        <v>104</v>
      </c>
      <c r="B8" s="2">
        <v>0</v>
      </c>
      <c r="C8" s="2">
        <v>0</v>
      </c>
      <c r="D8" s="2">
        <v>0</v>
      </c>
      <c r="E8" s="2">
        <f t="shared" si="0"/>
        <v>0</v>
      </c>
      <c r="F8" s="2">
        <v>5</v>
      </c>
      <c r="G8" s="2">
        <v>10</v>
      </c>
      <c r="H8" s="2">
        <v>3</v>
      </c>
      <c r="I8" s="2">
        <f t="shared" si="1"/>
        <v>5.8</v>
      </c>
      <c r="J8" s="2">
        <f t="shared" si="2"/>
        <v>4.06</v>
      </c>
      <c r="K8" s="3">
        <v>0</v>
      </c>
      <c r="L8" s="3">
        <v>0</v>
      </c>
      <c r="M8" s="3">
        <v>0</v>
      </c>
      <c r="N8" s="3">
        <f t="shared" si="3"/>
        <v>0</v>
      </c>
      <c r="O8" s="3">
        <v>6</v>
      </c>
      <c r="P8" s="3">
        <v>6</v>
      </c>
      <c r="Q8" s="3">
        <v>2</v>
      </c>
      <c r="R8" s="3">
        <f t="shared" si="4"/>
        <v>5</v>
      </c>
      <c r="S8" s="3">
        <f t="shared" si="5"/>
        <v>3.5</v>
      </c>
      <c r="T8" s="4">
        <f t="shared" si="6"/>
        <v>7.56</v>
      </c>
    </row>
    <row r="9" ht="39" spans="1:20">
      <c r="A9" s="1" t="s">
        <v>106</v>
      </c>
      <c r="B9" s="2">
        <v>0</v>
      </c>
      <c r="C9" s="2">
        <v>0</v>
      </c>
      <c r="D9" s="2">
        <v>0</v>
      </c>
      <c r="E9" s="2">
        <f t="shared" si="0"/>
        <v>0</v>
      </c>
      <c r="F9" s="2">
        <v>5</v>
      </c>
      <c r="G9" s="2">
        <v>10</v>
      </c>
      <c r="H9" s="2">
        <v>3</v>
      </c>
      <c r="I9" s="2">
        <f t="shared" si="1"/>
        <v>5.8</v>
      </c>
      <c r="J9" s="2">
        <f t="shared" si="2"/>
        <v>4.06</v>
      </c>
      <c r="K9" s="3">
        <v>0</v>
      </c>
      <c r="L9" s="3">
        <v>0</v>
      </c>
      <c r="M9" s="3">
        <v>0</v>
      </c>
      <c r="N9" s="3">
        <f t="shared" si="3"/>
        <v>0</v>
      </c>
      <c r="O9" s="3">
        <v>6</v>
      </c>
      <c r="P9" s="3">
        <v>6</v>
      </c>
      <c r="Q9" s="3">
        <v>2</v>
      </c>
      <c r="R9" s="3">
        <f t="shared" si="4"/>
        <v>5</v>
      </c>
      <c r="S9" s="3">
        <f t="shared" si="5"/>
        <v>3.5</v>
      </c>
      <c r="T9" s="4">
        <f t="shared" si="6"/>
        <v>7.56</v>
      </c>
    </row>
    <row r="10" ht="39" spans="1:20">
      <c r="A10" s="1" t="s">
        <v>49</v>
      </c>
      <c r="B10" s="2">
        <v>8</v>
      </c>
      <c r="C10" s="2">
        <v>17</v>
      </c>
      <c r="D10" s="2">
        <v>12</v>
      </c>
      <c r="E10" s="2">
        <f t="shared" si="0"/>
        <v>10.3</v>
      </c>
      <c r="F10" s="2">
        <v>1</v>
      </c>
      <c r="G10" s="2">
        <v>2</v>
      </c>
      <c r="H10" s="2">
        <v>10</v>
      </c>
      <c r="I10" s="2">
        <f t="shared" si="1"/>
        <v>2.1</v>
      </c>
      <c r="J10" s="2">
        <f t="shared" si="2"/>
        <v>4.56</v>
      </c>
      <c r="K10" s="3">
        <v>4</v>
      </c>
      <c r="L10" s="3">
        <v>9</v>
      </c>
      <c r="M10" s="3">
        <v>8</v>
      </c>
      <c r="N10" s="3">
        <f t="shared" si="3"/>
        <v>5.5</v>
      </c>
      <c r="O10" s="3">
        <v>1</v>
      </c>
      <c r="P10" s="3">
        <v>4</v>
      </c>
      <c r="Q10" s="3">
        <v>2</v>
      </c>
      <c r="R10" s="3">
        <f t="shared" si="4"/>
        <v>1.9</v>
      </c>
      <c r="S10" s="3">
        <f t="shared" si="5"/>
        <v>2.98</v>
      </c>
      <c r="T10" s="4">
        <f t="shared" si="6"/>
        <v>7.54</v>
      </c>
    </row>
    <row r="11" ht="65" spans="1:20">
      <c r="A11" s="1" t="s">
        <v>69</v>
      </c>
      <c r="B11" s="2">
        <v>9</v>
      </c>
      <c r="C11" s="2">
        <v>7</v>
      </c>
      <c r="D11" s="2">
        <v>24</v>
      </c>
      <c r="E11" s="2">
        <f t="shared" si="0"/>
        <v>9</v>
      </c>
      <c r="F11" s="2">
        <v>2</v>
      </c>
      <c r="G11" s="2">
        <v>0</v>
      </c>
      <c r="H11" s="2">
        <v>6</v>
      </c>
      <c r="I11" s="2">
        <f t="shared" si="1"/>
        <v>1.6</v>
      </c>
      <c r="J11" s="2">
        <f t="shared" si="2"/>
        <v>3.82</v>
      </c>
      <c r="K11" s="3">
        <v>6</v>
      </c>
      <c r="L11" s="3">
        <v>7</v>
      </c>
      <c r="M11" s="3">
        <v>9</v>
      </c>
      <c r="N11" s="3">
        <f t="shared" si="3"/>
        <v>6</v>
      </c>
      <c r="O11" s="3">
        <v>4</v>
      </c>
      <c r="P11" s="3">
        <v>1</v>
      </c>
      <c r="Q11" s="3">
        <v>4</v>
      </c>
      <c r="R11" s="3">
        <f t="shared" si="4"/>
        <v>2.7</v>
      </c>
      <c r="S11" s="3">
        <f t="shared" si="5"/>
        <v>3.69</v>
      </c>
      <c r="T11" s="4">
        <f t="shared" si="6"/>
        <v>7.51</v>
      </c>
    </row>
    <row r="12" ht="65" spans="1:20">
      <c r="A12" s="1" t="s">
        <v>52</v>
      </c>
      <c r="B12" s="2">
        <v>1</v>
      </c>
      <c r="C12" s="2">
        <v>10</v>
      </c>
      <c r="D12" s="2">
        <v>11</v>
      </c>
      <c r="E12" s="2">
        <f t="shared" si="0"/>
        <v>4.6</v>
      </c>
      <c r="F12" s="2">
        <v>0</v>
      </c>
      <c r="G12" s="2">
        <v>2</v>
      </c>
      <c r="H12" s="2">
        <v>0</v>
      </c>
      <c r="I12" s="2">
        <f t="shared" si="1"/>
        <v>0.6</v>
      </c>
      <c r="J12" s="2">
        <f t="shared" si="2"/>
        <v>1.8</v>
      </c>
      <c r="K12" s="3">
        <v>4</v>
      </c>
      <c r="L12" s="3">
        <v>17</v>
      </c>
      <c r="M12" s="3">
        <v>38</v>
      </c>
      <c r="N12" s="3">
        <f t="shared" si="3"/>
        <v>10.9</v>
      </c>
      <c r="O12" s="3">
        <v>1</v>
      </c>
      <c r="P12" s="3">
        <v>4</v>
      </c>
      <c r="Q12" s="3">
        <v>6</v>
      </c>
      <c r="R12" s="3">
        <f t="shared" si="4"/>
        <v>2.3</v>
      </c>
      <c r="S12" s="3">
        <f t="shared" si="5"/>
        <v>4.88</v>
      </c>
      <c r="T12" s="4">
        <f t="shared" si="6"/>
        <v>6.68</v>
      </c>
    </row>
    <row r="13" ht="65" spans="1:20">
      <c r="A13" s="5" t="s">
        <v>17</v>
      </c>
      <c r="B13" s="2">
        <v>10</v>
      </c>
      <c r="C13" s="2">
        <v>23</v>
      </c>
      <c r="D13" s="2">
        <v>21</v>
      </c>
      <c r="E13" s="2">
        <f t="shared" si="0"/>
        <v>14</v>
      </c>
      <c r="F13" s="2">
        <v>0</v>
      </c>
      <c r="G13" s="2">
        <v>0</v>
      </c>
      <c r="H13" s="2">
        <v>2</v>
      </c>
      <c r="I13" s="2">
        <f t="shared" si="1"/>
        <v>0.2</v>
      </c>
      <c r="J13" s="2">
        <f t="shared" si="2"/>
        <v>4.34</v>
      </c>
      <c r="K13" s="3">
        <v>2</v>
      </c>
      <c r="L13" s="3">
        <v>9</v>
      </c>
      <c r="M13" s="3">
        <v>22</v>
      </c>
      <c r="N13" s="3">
        <f t="shared" si="3"/>
        <v>5.9</v>
      </c>
      <c r="O13" s="3">
        <v>0</v>
      </c>
      <c r="P13" s="3">
        <v>0</v>
      </c>
      <c r="Q13" s="3">
        <v>0</v>
      </c>
      <c r="R13" s="3">
        <f t="shared" si="4"/>
        <v>0</v>
      </c>
      <c r="S13" s="3">
        <f t="shared" si="5"/>
        <v>1.77</v>
      </c>
      <c r="T13" s="4">
        <f t="shared" si="6"/>
        <v>6.11</v>
      </c>
    </row>
    <row r="14" ht="39" spans="1:20">
      <c r="A14" s="1" t="s">
        <v>131</v>
      </c>
      <c r="B14" s="2">
        <v>6</v>
      </c>
      <c r="C14" s="2">
        <v>13</v>
      </c>
      <c r="D14" s="2">
        <v>21</v>
      </c>
      <c r="E14" s="2">
        <f t="shared" si="0"/>
        <v>9</v>
      </c>
      <c r="F14" s="2">
        <v>0</v>
      </c>
      <c r="G14" s="2">
        <v>0</v>
      </c>
      <c r="H14" s="2">
        <v>5</v>
      </c>
      <c r="I14" s="2">
        <f t="shared" si="1"/>
        <v>0.5</v>
      </c>
      <c r="J14" s="2">
        <f t="shared" si="2"/>
        <v>3.05</v>
      </c>
      <c r="K14" s="3">
        <v>5</v>
      </c>
      <c r="L14" s="3">
        <v>7</v>
      </c>
      <c r="M14" s="3">
        <v>18</v>
      </c>
      <c r="N14" s="3">
        <f t="shared" si="3"/>
        <v>6.4</v>
      </c>
      <c r="O14" s="3">
        <v>1</v>
      </c>
      <c r="P14" s="3">
        <v>0</v>
      </c>
      <c r="Q14" s="3">
        <v>1</v>
      </c>
      <c r="R14" s="3">
        <f t="shared" si="4"/>
        <v>0.6</v>
      </c>
      <c r="S14" s="3">
        <f t="shared" si="5"/>
        <v>2.34</v>
      </c>
      <c r="T14" s="4">
        <f t="shared" si="6"/>
        <v>5.39</v>
      </c>
    </row>
    <row r="15" ht="39" spans="1:20">
      <c r="A15" s="1" t="s">
        <v>45</v>
      </c>
      <c r="B15" s="2">
        <v>1</v>
      </c>
      <c r="C15" s="2">
        <v>2</v>
      </c>
      <c r="D15" s="2">
        <v>6</v>
      </c>
      <c r="E15" s="2">
        <f t="shared" si="0"/>
        <v>1.7</v>
      </c>
      <c r="F15" s="2">
        <v>2</v>
      </c>
      <c r="G15" s="2">
        <v>3</v>
      </c>
      <c r="H15" s="2">
        <v>4</v>
      </c>
      <c r="I15" s="2">
        <f t="shared" si="1"/>
        <v>2.3</v>
      </c>
      <c r="J15" s="2">
        <f t="shared" si="2"/>
        <v>2.12</v>
      </c>
      <c r="K15" s="3">
        <v>0</v>
      </c>
      <c r="L15" s="3">
        <v>3</v>
      </c>
      <c r="M15" s="3">
        <v>10</v>
      </c>
      <c r="N15" s="3">
        <f t="shared" si="3"/>
        <v>1.9</v>
      </c>
      <c r="O15" s="3">
        <v>0</v>
      </c>
      <c r="P15" s="3">
        <v>9</v>
      </c>
      <c r="Q15" s="3">
        <v>4</v>
      </c>
      <c r="R15" s="3">
        <f t="shared" si="4"/>
        <v>3.1</v>
      </c>
      <c r="S15" s="3">
        <f t="shared" si="5"/>
        <v>2.74</v>
      </c>
      <c r="T15" s="4">
        <f t="shared" si="6"/>
        <v>4.86</v>
      </c>
    </row>
    <row r="16" ht="39" spans="1:20">
      <c r="A16" s="6" t="s">
        <v>43</v>
      </c>
      <c r="B16" s="2">
        <v>1</v>
      </c>
      <c r="C16" s="2">
        <v>2</v>
      </c>
      <c r="D16" s="2">
        <v>0</v>
      </c>
      <c r="E16" s="2">
        <f t="shared" si="0"/>
        <v>1.1</v>
      </c>
      <c r="F16" s="2">
        <v>1</v>
      </c>
      <c r="G16" s="2">
        <v>10</v>
      </c>
      <c r="H16" s="2">
        <v>0</v>
      </c>
      <c r="I16" s="2">
        <f t="shared" si="1"/>
        <v>3.5</v>
      </c>
      <c r="J16" s="2">
        <f t="shared" si="2"/>
        <v>2.78</v>
      </c>
      <c r="K16" s="3">
        <v>1</v>
      </c>
      <c r="L16" s="3">
        <v>5</v>
      </c>
      <c r="M16" s="3">
        <v>9</v>
      </c>
      <c r="N16" s="3">
        <f t="shared" si="3"/>
        <v>2.9</v>
      </c>
      <c r="O16" s="3">
        <v>1</v>
      </c>
      <c r="P16" s="3">
        <v>2</v>
      </c>
      <c r="Q16" s="3">
        <v>0</v>
      </c>
      <c r="R16" s="3">
        <f t="shared" si="4"/>
        <v>1.1</v>
      </c>
      <c r="S16" s="3">
        <f t="shared" si="5"/>
        <v>1.64</v>
      </c>
      <c r="T16" s="4">
        <f t="shared" si="6"/>
        <v>4.42</v>
      </c>
    </row>
    <row r="17" ht="65" spans="1:20">
      <c r="A17" s="1" t="s">
        <v>102</v>
      </c>
      <c r="B17" s="2">
        <v>0</v>
      </c>
      <c r="C17" s="2">
        <v>0</v>
      </c>
      <c r="D17" s="2">
        <v>0</v>
      </c>
      <c r="E17" s="2">
        <f t="shared" si="0"/>
        <v>0</v>
      </c>
      <c r="F17" s="2">
        <v>0</v>
      </c>
      <c r="G17" s="2">
        <v>0</v>
      </c>
      <c r="H17" s="2">
        <v>0</v>
      </c>
      <c r="I17" s="2">
        <f t="shared" si="1"/>
        <v>0</v>
      </c>
      <c r="J17" s="2">
        <f t="shared" si="2"/>
        <v>0</v>
      </c>
      <c r="K17" s="3">
        <v>0</v>
      </c>
      <c r="L17" s="3">
        <v>0</v>
      </c>
      <c r="M17" s="3">
        <v>23</v>
      </c>
      <c r="N17" s="3">
        <f t="shared" si="3"/>
        <v>2.3</v>
      </c>
      <c r="O17" s="3">
        <v>4</v>
      </c>
      <c r="P17" s="3">
        <v>4</v>
      </c>
      <c r="Q17" s="3">
        <v>19</v>
      </c>
      <c r="R17" s="3">
        <f t="shared" si="4"/>
        <v>5.1</v>
      </c>
      <c r="S17" s="3">
        <f t="shared" si="5"/>
        <v>4.26</v>
      </c>
      <c r="T17" s="4">
        <f t="shared" si="6"/>
        <v>4.26</v>
      </c>
    </row>
    <row r="18" ht="143" spans="1:20">
      <c r="A18" s="1" t="s">
        <v>132</v>
      </c>
      <c r="B18" s="2">
        <v>7</v>
      </c>
      <c r="C18" s="2">
        <v>6</v>
      </c>
      <c r="D18" s="2">
        <v>11</v>
      </c>
      <c r="E18" s="2">
        <f t="shared" si="0"/>
        <v>6.4</v>
      </c>
      <c r="F18" s="2">
        <v>0</v>
      </c>
      <c r="G18" s="2">
        <v>0</v>
      </c>
      <c r="H18" s="2">
        <v>3</v>
      </c>
      <c r="I18" s="2">
        <f t="shared" si="1"/>
        <v>0.3</v>
      </c>
      <c r="J18" s="2">
        <f t="shared" si="2"/>
        <v>2.13</v>
      </c>
      <c r="K18" s="3">
        <v>4</v>
      </c>
      <c r="L18" s="3">
        <v>5</v>
      </c>
      <c r="M18" s="3">
        <v>13</v>
      </c>
      <c r="N18" s="3">
        <f t="shared" si="3"/>
        <v>4.8</v>
      </c>
      <c r="O18" s="3">
        <v>1</v>
      </c>
      <c r="P18" s="3">
        <v>0</v>
      </c>
      <c r="Q18" s="3">
        <v>2</v>
      </c>
      <c r="R18" s="3">
        <f t="shared" si="4"/>
        <v>0.7</v>
      </c>
      <c r="S18" s="3">
        <f t="shared" si="5"/>
        <v>1.93</v>
      </c>
      <c r="T18" s="4">
        <f t="shared" si="6"/>
        <v>4.06</v>
      </c>
    </row>
    <row r="19" ht="78" spans="1:20">
      <c r="A19" s="1" t="s">
        <v>27</v>
      </c>
      <c r="B19" s="2">
        <v>2</v>
      </c>
      <c r="C19" s="2">
        <v>5</v>
      </c>
      <c r="D19" s="2">
        <v>16</v>
      </c>
      <c r="E19" s="2">
        <f t="shared" si="0"/>
        <v>4.1</v>
      </c>
      <c r="F19" s="2">
        <v>2</v>
      </c>
      <c r="G19" s="2">
        <v>1</v>
      </c>
      <c r="H19" s="2">
        <v>2</v>
      </c>
      <c r="I19" s="2">
        <f t="shared" si="1"/>
        <v>1.5</v>
      </c>
      <c r="J19" s="2">
        <f t="shared" si="2"/>
        <v>2.28</v>
      </c>
      <c r="K19" s="3">
        <v>2</v>
      </c>
      <c r="L19" s="3">
        <v>3</v>
      </c>
      <c r="M19" s="3">
        <v>17</v>
      </c>
      <c r="N19" s="3">
        <f t="shared" si="3"/>
        <v>3.6</v>
      </c>
      <c r="O19" s="3">
        <v>1</v>
      </c>
      <c r="P19" s="3">
        <v>1</v>
      </c>
      <c r="Q19" s="3">
        <v>2</v>
      </c>
      <c r="R19" s="3">
        <f t="shared" si="4"/>
        <v>1</v>
      </c>
      <c r="S19" s="3">
        <f t="shared" si="5"/>
        <v>1.78</v>
      </c>
      <c r="T19" s="4">
        <f t="shared" si="6"/>
        <v>4.06</v>
      </c>
    </row>
    <row r="20" ht="39" spans="1:20">
      <c r="A20" s="1" t="s">
        <v>58</v>
      </c>
      <c r="B20" s="2">
        <v>0</v>
      </c>
      <c r="C20" s="2">
        <v>0</v>
      </c>
      <c r="D20" s="2">
        <v>0</v>
      </c>
      <c r="E20" s="2">
        <f t="shared" si="0"/>
        <v>0</v>
      </c>
      <c r="F20" s="2">
        <v>0</v>
      </c>
      <c r="G20" s="2">
        <v>4</v>
      </c>
      <c r="H20" s="2">
        <v>3</v>
      </c>
      <c r="I20" s="2">
        <f t="shared" si="1"/>
        <v>1.5</v>
      </c>
      <c r="J20" s="2">
        <f t="shared" si="2"/>
        <v>1.05</v>
      </c>
      <c r="K20" s="3">
        <v>0</v>
      </c>
      <c r="L20" s="3">
        <v>0</v>
      </c>
      <c r="M20" s="3">
        <v>0</v>
      </c>
      <c r="N20" s="3">
        <f t="shared" si="3"/>
        <v>0</v>
      </c>
      <c r="O20" s="3">
        <v>3</v>
      </c>
      <c r="P20" s="3">
        <v>4</v>
      </c>
      <c r="Q20" s="3">
        <v>3</v>
      </c>
      <c r="R20" s="3">
        <f t="shared" si="4"/>
        <v>3</v>
      </c>
      <c r="S20" s="3">
        <f t="shared" si="5"/>
        <v>2.1</v>
      </c>
      <c r="T20" s="4">
        <f t="shared" si="6"/>
        <v>3.15</v>
      </c>
    </row>
    <row r="21" ht="52" spans="1:20">
      <c r="A21" s="1" t="s">
        <v>44</v>
      </c>
      <c r="B21" s="2">
        <v>0</v>
      </c>
      <c r="C21" s="2">
        <v>0</v>
      </c>
      <c r="D21" s="2">
        <v>0</v>
      </c>
      <c r="E21" s="2">
        <f t="shared" si="0"/>
        <v>0</v>
      </c>
      <c r="F21" s="2">
        <v>1</v>
      </c>
      <c r="G21" s="2">
        <v>5</v>
      </c>
      <c r="H21" s="2">
        <v>4</v>
      </c>
      <c r="I21" s="2">
        <f t="shared" si="1"/>
        <v>2.4</v>
      </c>
      <c r="J21" s="2">
        <f t="shared" si="2"/>
        <v>1.68</v>
      </c>
      <c r="K21" s="3">
        <v>0</v>
      </c>
      <c r="L21" s="3">
        <v>0</v>
      </c>
      <c r="M21" s="3">
        <v>0</v>
      </c>
      <c r="N21" s="3">
        <f t="shared" si="3"/>
        <v>0</v>
      </c>
      <c r="O21" s="3">
        <v>1</v>
      </c>
      <c r="P21" s="3">
        <v>1</v>
      </c>
      <c r="Q21" s="3">
        <v>11</v>
      </c>
      <c r="R21" s="3">
        <f t="shared" si="4"/>
        <v>1.9</v>
      </c>
      <c r="S21" s="3">
        <f t="shared" si="5"/>
        <v>1.33</v>
      </c>
      <c r="T21" s="4">
        <f t="shared" si="6"/>
        <v>3.01</v>
      </c>
    </row>
    <row r="22" ht="39" spans="1:20">
      <c r="A22" s="1" t="s">
        <v>66</v>
      </c>
      <c r="B22" s="2">
        <v>3</v>
      </c>
      <c r="C22" s="2">
        <v>10</v>
      </c>
      <c r="D22" s="2">
        <v>12</v>
      </c>
      <c r="E22" s="2">
        <f t="shared" si="0"/>
        <v>5.7</v>
      </c>
      <c r="F22" s="2">
        <v>0</v>
      </c>
      <c r="G22" s="2">
        <v>1</v>
      </c>
      <c r="H22" s="2">
        <v>0</v>
      </c>
      <c r="I22" s="2">
        <f t="shared" si="1"/>
        <v>0.3</v>
      </c>
      <c r="J22" s="2">
        <f t="shared" si="2"/>
        <v>1.92</v>
      </c>
      <c r="K22" s="3">
        <v>2</v>
      </c>
      <c r="L22" s="3">
        <v>3</v>
      </c>
      <c r="M22" s="3">
        <v>9</v>
      </c>
      <c r="N22" s="3">
        <f t="shared" si="3"/>
        <v>2.8</v>
      </c>
      <c r="O22" s="3">
        <v>0</v>
      </c>
      <c r="P22" s="3">
        <v>0</v>
      </c>
      <c r="Q22" s="3">
        <v>1</v>
      </c>
      <c r="R22" s="3">
        <f t="shared" si="4"/>
        <v>0.1</v>
      </c>
      <c r="S22" s="3">
        <f t="shared" si="5"/>
        <v>0.91</v>
      </c>
      <c r="T22" s="4">
        <f t="shared" si="6"/>
        <v>2.83</v>
      </c>
    </row>
    <row r="23" ht="65" spans="1:20">
      <c r="A23" s="1" t="s">
        <v>80</v>
      </c>
      <c r="B23" s="2">
        <v>0</v>
      </c>
      <c r="C23" s="2">
        <v>0</v>
      </c>
      <c r="D23" s="2">
        <v>0</v>
      </c>
      <c r="E23" s="2">
        <f t="shared" si="0"/>
        <v>0</v>
      </c>
      <c r="F23" s="2">
        <v>0</v>
      </c>
      <c r="G23" s="2">
        <v>0</v>
      </c>
      <c r="H23" s="2">
        <v>0</v>
      </c>
      <c r="I23" s="2">
        <f t="shared" si="1"/>
        <v>0</v>
      </c>
      <c r="J23" s="2">
        <f t="shared" si="2"/>
        <v>0</v>
      </c>
      <c r="K23" s="3">
        <v>7</v>
      </c>
      <c r="L23" s="3">
        <v>12</v>
      </c>
      <c r="M23" s="3">
        <v>10</v>
      </c>
      <c r="N23" s="3">
        <f t="shared" si="3"/>
        <v>8.1</v>
      </c>
      <c r="O23" s="3">
        <v>0</v>
      </c>
      <c r="P23" s="3">
        <v>0</v>
      </c>
      <c r="Q23" s="3">
        <v>0</v>
      </c>
      <c r="R23" s="3">
        <f t="shared" si="4"/>
        <v>0</v>
      </c>
      <c r="S23" s="3">
        <f t="shared" si="5"/>
        <v>2.43</v>
      </c>
      <c r="T23" s="4">
        <f t="shared" si="6"/>
        <v>2.43</v>
      </c>
    </row>
    <row r="24" ht="52" spans="1:20">
      <c r="A24" s="1" t="s">
        <v>85</v>
      </c>
      <c r="B24" s="2">
        <v>5</v>
      </c>
      <c r="C24" s="2">
        <v>2</v>
      </c>
      <c r="D24" s="2">
        <v>5</v>
      </c>
      <c r="E24" s="2">
        <f t="shared" si="0"/>
        <v>3.6</v>
      </c>
      <c r="F24" s="2">
        <v>0</v>
      </c>
      <c r="G24" s="2">
        <v>0</v>
      </c>
      <c r="H24" s="2">
        <v>0</v>
      </c>
      <c r="I24" s="2">
        <f t="shared" si="1"/>
        <v>0</v>
      </c>
      <c r="J24" s="2">
        <f t="shared" si="2"/>
        <v>1.08</v>
      </c>
      <c r="K24" s="3">
        <v>4</v>
      </c>
      <c r="L24" s="3">
        <v>3</v>
      </c>
      <c r="M24" s="3">
        <v>11</v>
      </c>
      <c r="N24" s="3">
        <f t="shared" si="3"/>
        <v>4</v>
      </c>
      <c r="O24" s="3">
        <v>0</v>
      </c>
      <c r="P24" s="3">
        <v>0</v>
      </c>
      <c r="Q24" s="3">
        <v>0</v>
      </c>
      <c r="R24" s="3">
        <f t="shared" si="4"/>
        <v>0</v>
      </c>
      <c r="S24" s="3">
        <f t="shared" si="5"/>
        <v>1.2</v>
      </c>
      <c r="T24" s="4">
        <f t="shared" si="6"/>
        <v>2.28</v>
      </c>
    </row>
    <row r="25" ht="52" spans="1:20">
      <c r="A25" s="1" t="s">
        <v>62</v>
      </c>
      <c r="B25" s="2">
        <v>1</v>
      </c>
      <c r="C25" s="2">
        <v>6</v>
      </c>
      <c r="D25" s="2">
        <v>11</v>
      </c>
      <c r="E25" s="2">
        <f t="shared" si="0"/>
        <v>3.4</v>
      </c>
      <c r="F25" s="2">
        <v>0</v>
      </c>
      <c r="G25" s="2">
        <v>0</v>
      </c>
      <c r="H25" s="2">
        <v>0</v>
      </c>
      <c r="I25" s="2">
        <f t="shared" si="1"/>
        <v>0</v>
      </c>
      <c r="J25" s="2">
        <f t="shared" si="2"/>
        <v>1.02</v>
      </c>
      <c r="K25" s="3">
        <v>3</v>
      </c>
      <c r="L25" s="3">
        <v>8</v>
      </c>
      <c r="M25" s="3">
        <v>0</v>
      </c>
      <c r="N25" s="3">
        <f t="shared" si="3"/>
        <v>3.9</v>
      </c>
      <c r="O25" s="3">
        <v>0</v>
      </c>
      <c r="P25" s="3">
        <v>0</v>
      </c>
      <c r="Q25" s="3">
        <v>0</v>
      </c>
      <c r="R25" s="3">
        <f t="shared" si="4"/>
        <v>0</v>
      </c>
      <c r="S25" s="3">
        <f t="shared" si="5"/>
        <v>1.17</v>
      </c>
      <c r="T25" s="4">
        <f t="shared" si="6"/>
        <v>2.19</v>
      </c>
    </row>
    <row r="26" ht="52" spans="1:20">
      <c r="A26" s="1" t="s">
        <v>95</v>
      </c>
      <c r="B26" s="2">
        <v>0</v>
      </c>
      <c r="C26" s="2">
        <v>0</v>
      </c>
      <c r="D26" s="2">
        <v>0</v>
      </c>
      <c r="E26" s="2">
        <f t="shared" si="0"/>
        <v>0</v>
      </c>
      <c r="F26" s="2">
        <v>1</v>
      </c>
      <c r="G26" s="2">
        <v>1</v>
      </c>
      <c r="H26" s="2">
        <v>4</v>
      </c>
      <c r="I26" s="2">
        <f t="shared" si="1"/>
        <v>1.2</v>
      </c>
      <c r="J26" s="2">
        <f t="shared" si="2"/>
        <v>0.84</v>
      </c>
      <c r="K26" s="3">
        <v>0</v>
      </c>
      <c r="L26" s="3">
        <v>0</v>
      </c>
      <c r="M26" s="3">
        <v>0</v>
      </c>
      <c r="N26" s="3">
        <f t="shared" si="3"/>
        <v>0</v>
      </c>
      <c r="O26" s="3">
        <v>1</v>
      </c>
      <c r="P26" s="3">
        <v>4</v>
      </c>
      <c r="Q26" s="3">
        <v>1</v>
      </c>
      <c r="R26" s="3">
        <f t="shared" si="4"/>
        <v>1.8</v>
      </c>
      <c r="S26" s="3">
        <f t="shared" si="5"/>
        <v>1.26</v>
      </c>
      <c r="T26" s="4">
        <f t="shared" si="6"/>
        <v>2.1</v>
      </c>
    </row>
    <row r="27" ht="39" spans="1:20">
      <c r="A27" s="1" t="s">
        <v>14</v>
      </c>
      <c r="B27" s="2">
        <v>1</v>
      </c>
      <c r="C27" s="2">
        <v>8</v>
      </c>
      <c r="D27" s="2">
        <v>17</v>
      </c>
      <c r="E27" s="2">
        <f t="shared" si="0"/>
        <v>4.6</v>
      </c>
      <c r="F27" s="2">
        <v>0</v>
      </c>
      <c r="G27" s="2">
        <v>0</v>
      </c>
      <c r="H27" s="2">
        <v>0</v>
      </c>
      <c r="I27" s="2">
        <f t="shared" si="1"/>
        <v>0</v>
      </c>
      <c r="J27" s="2">
        <f t="shared" si="2"/>
        <v>1.38</v>
      </c>
      <c r="K27" s="3">
        <v>1</v>
      </c>
      <c r="L27" s="3">
        <v>2</v>
      </c>
      <c r="M27" s="3">
        <v>5</v>
      </c>
      <c r="N27" s="3">
        <f t="shared" si="3"/>
        <v>1.6</v>
      </c>
      <c r="O27" s="3">
        <v>0</v>
      </c>
      <c r="P27" s="3">
        <v>0</v>
      </c>
      <c r="Q27" s="3">
        <v>0</v>
      </c>
      <c r="R27" s="3">
        <f t="shared" si="4"/>
        <v>0</v>
      </c>
      <c r="S27" s="3">
        <f t="shared" si="5"/>
        <v>0.48</v>
      </c>
      <c r="T27" s="4">
        <f t="shared" si="6"/>
        <v>1.86</v>
      </c>
    </row>
    <row r="28" ht="39" spans="1:20">
      <c r="A28" s="1" t="s">
        <v>77</v>
      </c>
      <c r="B28" s="2">
        <v>2</v>
      </c>
      <c r="C28" s="2">
        <v>2</v>
      </c>
      <c r="D28" s="2">
        <v>1</v>
      </c>
      <c r="E28" s="2">
        <f t="shared" si="0"/>
        <v>1.7</v>
      </c>
      <c r="F28" s="2">
        <v>0</v>
      </c>
      <c r="G28" s="2">
        <v>0</v>
      </c>
      <c r="H28" s="2">
        <v>0</v>
      </c>
      <c r="I28" s="2">
        <f t="shared" si="1"/>
        <v>0</v>
      </c>
      <c r="J28" s="2">
        <f t="shared" si="2"/>
        <v>0.51</v>
      </c>
      <c r="K28" s="3">
        <v>1</v>
      </c>
      <c r="L28" s="3">
        <v>5</v>
      </c>
      <c r="M28" s="3">
        <v>5</v>
      </c>
      <c r="N28" s="3">
        <f t="shared" si="3"/>
        <v>2.5</v>
      </c>
      <c r="O28" s="3">
        <v>0</v>
      </c>
      <c r="P28" s="3">
        <v>1</v>
      </c>
      <c r="Q28" s="3">
        <v>0</v>
      </c>
      <c r="R28" s="3">
        <f t="shared" si="4"/>
        <v>0.3</v>
      </c>
      <c r="S28" s="3">
        <f t="shared" si="5"/>
        <v>0.96</v>
      </c>
      <c r="T28" s="4">
        <f t="shared" si="6"/>
        <v>1.47</v>
      </c>
    </row>
    <row r="29" ht="39" spans="1:20">
      <c r="A29" s="1" t="s">
        <v>26</v>
      </c>
      <c r="B29" s="2">
        <v>0</v>
      </c>
      <c r="C29" s="2">
        <v>3</v>
      </c>
      <c r="D29" s="2">
        <v>2</v>
      </c>
      <c r="E29" s="2">
        <f t="shared" si="0"/>
        <v>1.1</v>
      </c>
      <c r="F29" s="2">
        <v>0</v>
      </c>
      <c r="G29" s="2">
        <v>2</v>
      </c>
      <c r="H29" s="2">
        <v>0</v>
      </c>
      <c r="I29" s="2">
        <f t="shared" si="1"/>
        <v>0.6</v>
      </c>
      <c r="J29" s="2">
        <f t="shared" si="2"/>
        <v>0.75</v>
      </c>
      <c r="K29" s="3">
        <v>1</v>
      </c>
      <c r="L29" s="3">
        <v>4</v>
      </c>
      <c r="M29" s="3">
        <v>6</v>
      </c>
      <c r="N29" s="3">
        <f t="shared" si="3"/>
        <v>2.3</v>
      </c>
      <c r="O29" s="3">
        <v>0</v>
      </c>
      <c r="P29" s="3">
        <v>0</v>
      </c>
      <c r="Q29" s="3">
        <v>0</v>
      </c>
      <c r="R29" s="3">
        <f t="shared" si="4"/>
        <v>0</v>
      </c>
      <c r="S29" s="3">
        <f t="shared" si="5"/>
        <v>0.69</v>
      </c>
      <c r="T29" s="4">
        <f t="shared" si="6"/>
        <v>1.44</v>
      </c>
    </row>
    <row r="30" ht="65" spans="1:20">
      <c r="A30" s="1" t="s">
        <v>87</v>
      </c>
      <c r="B30" s="2">
        <v>1</v>
      </c>
      <c r="C30" s="2">
        <v>2</v>
      </c>
      <c r="D30" s="2">
        <v>3</v>
      </c>
      <c r="E30" s="2">
        <f t="shared" si="0"/>
        <v>1.4</v>
      </c>
      <c r="F30" s="2">
        <v>0</v>
      </c>
      <c r="G30" s="2">
        <v>0</v>
      </c>
      <c r="H30" s="2">
        <v>1</v>
      </c>
      <c r="I30" s="2">
        <f t="shared" si="1"/>
        <v>0.1</v>
      </c>
      <c r="J30" s="2">
        <f t="shared" si="2"/>
        <v>0.49</v>
      </c>
      <c r="K30" s="3">
        <v>1</v>
      </c>
      <c r="L30" s="3">
        <v>5</v>
      </c>
      <c r="M30" s="3">
        <v>3</v>
      </c>
      <c r="N30" s="3">
        <f t="shared" si="3"/>
        <v>2.3</v>
      </c>
      <c r="O30" s="3">
        <v>0</v>
      </c>
      <c r="P30" s="3">
        <v>1</v>
      </c>
      <c r="Q30" s="3">
        <v>0</v>
      </c>
      <c r="R30" s="3">
        <f t="shared" si="4"/>
        <v>0.3</v>
      </c>
      <c r="S30" s="3">
        <f t="shared" si="5"/>
        <v>0.9</v>
      </c>
      <c r="T30" s="4">
        <f t="shared" si="6"/>
        <v>1.39</v>
      </c>
    </row>
    <row r="31" ht="65" spans="1:20">
      <c r="A31" s="5" t="s">
        <v>18</v>
      </c>
      <c r="B31" s="2">
        <v>1</v>
      </c>
      <c r="C31" s="2">
        <v>2</v>
      </c>
      <c r="D31" s="2">
        <v>0</v>
      </c>
      <c r="E31" s="2">
        <f t="shared" si="0"/>
        <v>1.1</v>
      </c>
      <c r="F31" s="2">
        <v>1</v>
      </c>
      <c r="G31" s="2">
        <v>0</v>
      </c>
      <c r="H31" s="2">
        <v>0</v>
      </c>
      <c r="I31" s="2">
        <f t="shared" si="1"/>
        <v>0.5</v>
      </c>
      <c r="J31" s="2">
        <f t="shared" si="2"/>
        <v>0.68</v>
      </c>
      <c r="K31" s="3">
        <v>2</v>
      </c>
      <c r="L31" s="3">
        <v>0</v>
      </c>
      <c r="M31" s="3">
        <v>0</v>
      </c>
      <c r="N31" s="3">
        <f t="shared" si="3"/>
        <v>1</v>
      </c>
      <c r="O31" s="3">
        <v>1</v>
      </c>
      <c r="P31" s="3">
        <v>0</v>
      </c>
      <c r="Q31" s="3">
        <v>0</v>
      </c>
      <c r="R31" s="3">
        <f t="shared" si="4"/>
        <v>0.5</v>
      </c>
      <c r="S31" s="3">
        <f t="shared" si="5"/>
        <v>0.65</v>
      </c>
      <c r="T31" s="4">
        <f t="shared" si="6"/>
        <v>1.33</v>
      </c>
    </row>
    <row r="32" ht="117" spans="1:20">
      <c r="A32" s="1" t="s">
        <v>108</v>
      </c>
      <c r="B32" s="2">
        <v>0</v>
      </c>
      <c r="C32" s="2">
        <v>2</v>
      </c>
      <c r="D32" s="2">
        <v>3</v>
      </c>
      <c r="E32" s="2">
        <f t="shared" si="0"/>
        <v>0.9</v>
      </c>
      <c r="F32" s="2">
        <v>0</v>
      </c>
      <c r="G32" s="2">
        <v>2</v>
      </c>
      <c r="H32" s="2">
        <v>1</v>
      </c>
      <c r="I32" s="2">
        <f t="shared" si="1"/>
        <v>0.7</v>
      </c>
      <c r="J32" s="2">
        <f t="shared" si="2"/>
        <v>0.76</v>
      </c>
      <c r="K32" s="3">
        <v>0</v>
      </c>
      <c r="L32" s="3">
        <v>0</v>
      </c>
      <c r="M32" s="3">
        <v>4</v>
      </c>
      <c r="N32" s="3">
        <f t="shared" si="3"/>
        <v>0.4</v>
      </c>
      <c r="O32" s="3">
        <v>0</v>
      </c>
      <c r="P32" s="3">
        <v>0</v>
      </c>
      <c r="Q32" s="3">
        <v>4</v>
      </c>
      <c r="R32" s="3">
        <f t="shared" si="4"/>
        <v>0.4</v>
      </c>
      <c r="S32" s="3">
        <f t="shared" si="5"/>
        <v>0.4</v>
      </c>
      <c r="T32" s="4">
        <f t="shared" si="6"/>
        <v>1.16</v>
      </c>
    </row>
    <row r="33" ht="91" spans="1:20">
      <c r="A33" s="1" t="s">
        <v>37</v>
      </c>
      <c r="B33" s="2">
        <v>0</v>
      </c>
      <c r="C33" s="2">
        <v>2</v>
      </c>
      <c r="D33" s="2">
        <v>12</v>
      </c>
      <c r="E33" s="2">
        <f t="shared" si="0"/>
        <v>1.8</v>
      </c>
      <c r="F33" s="2">
        <v>0</v>
      </c>
      <c r="G33" s="2">
        <v>0</v>
      </c>
      <c r="H33" s="2">
        <v>0</v>
      </c>
      <c r="I33" s="2">
        <f t="shared" si="1"/>
        <v>0</v>
      </c>
      <c r="J33" s="2">
        <f t="shared" si="2"/>
        <v>0.54</v>
      </c>
      <c r="K33" s="3">
        <v>1</v>
      </c>
      <c r="L33" s="3">
        <v>2</v>
      </c>
      <c r="M33" s="3">
        <v>7</v>
      </c>
      <c r="N33" s="3">
        <f t="shared" si="3"/>
        <v>1.8</v>
      </c>
      <c r="O33" s="3">
        <v>0</v>
      </c>
      <c r="P33" s="3">
        <v>0</v>
      </c>
      <c r="Q33" s="3">
        <v>0</v>
      </c>
      <c r="R33" s="3">
        <f t="shared" si="4"/>
        <v>0</v>
      </c>
      <c r="S33" s="3">
        <f t="shared" si="5"/>
        <v>0.54</v>
      </c>
      <c r="T33" s="4">
        <f t="shared" si="6"/>
        <v>1.08</v>
      </c>
    </row>
    <row r="34" ht="65" spans="1:20">
      <c r="A34" s="1" t="s">
        <v>105</v>
      </c>
      <c r="B34" s="2">
        <v>5</v>
      </c>
      <c r="C34" s="2">
        <v>0</v>
      </c>
      <c r="D34" s="2">
        <v>0</v>
      </c>
      <c r="E34" s="2">
        <f t="shared" si="0"/>
        <v>2.5</v>
      </c>
      <c r="F34" s="2">
        <v>0</v>
      </c>
      <c r="G34" s="2">
        <v>0</v>
      </c>
      <c r="H34" s="2">
        <v>0</v>
      </c>
      <c r="I34" s="2">
        <f t="shared" si="1"/>
        <v>0</v>
      </c>
      <c r="J34" s="2">
        <f t="shared" si="2"/>
        <v>0.75</v>
      </c>
      <c r="K34" s="3">
        <v>0</v>
      </c>
      <c r="L34" s="3">
        <v>3</v>
      </c>
      <c r="M34" s="3">
        <v>0</v>
      </c>
      <c r="N34" s="3">
        <f t="shared" si="3"/>
        <v>0.9</v>
      </c>
      <c r="O34" s="3">
        <v>0</v>
      </c>
      <c r="P34" s="3">
        <v>0</v>
      </c>
      <c r="Q34" s="3">
        <v>0</v>
      </c>
      <c r="R34" s="3">
        <f t="shared" si="4"/>
        <v>0</v>
      </c>
      <c r="S34" s="3">
        <f t="shared" si="5"/>
        <v>0.27</v>
      </c>
      <c r="T34" s="4">
        <f t="shared" si="6"/>
        <v>1.02</v>
      </c>
    </row>
    <row r="35" ht="52" spans="1:20">
      <c r="A35" s="1" t="s">
        <v>71</v>
      </c>
      <c r="B35" s="2">
        <v>0</v>
      </c>
      <c r="C35" s="2">
        <v>1</v>
      </c>
      <c r="D35" s="2">
        <v>3</v>
      </c>
      <c r="E35" s="2">
        <f t="shared" si="0"/>
        <v>0.6</v>
      </c>
      <c r="F35" s="2">
        <v>0</v>
      </c>
      <c r="G35" s="2">
        <v>1</v>
      </c>
      <c r="H35" s="2">
        <v>0</v>
      </c>
      <c r="I35" s="2">
        <f t="shared" si="1"/>
        <v>0.3</v>
      </c>
      <c r="J35" s="2">
        <f t="shared" si="2"/>
        <v>0.39</v>
      </c>
      <c r="K35" s="3">
        <v>0</v>
      </c>
      <c r="L35" s="3">
        <v>1</v>
      </c>
      <c r="M35" s="3">
        <v>6</v>
      </c>
      <c r="N35" s="3">
        <f t="shared" si="3"/>
        <v>0.9</v>
      </c>
      <c r="O35" s="3">
        <v>0</v>
      </c>
      <c r="P35" s="3">
        <v>1</v>
      </c>
      <c r="Q35" s="3">
        <v>0</v>
      </c>
      <c r="R35" s="3">
        <f t="shared" si="4"/>
        <v>0.3</v>
      </c>
      <c r="S35" s="3">
        <f t="shared" si="5"/>
        <v>0.48</v>
      </c>
      <c r="T35" s="4">
        <f t="shared" si="6"/>
        <v>0.87</v>
      </c>
    </row>
    <row r="36" ht="39" spans="1:20">
      <c r="A36" s="1" t="s">
        <v>46</v>
      </c>
      <c r="B36" s="2">
        <v>1</v>
      </c>
      <c r="C36" s="2">
        <v>3</v>
      </c>
      <c r="D36" s="2">
        <v>1</v>
      </c>
      <c r="E36" s="2">
        <f t="shared" si="0"/>
        <v>1.5</v>
      </c>
      <c r="F36" s="2">
        <v>0</v>
      </c>
      <c r="G36" s="2">
        <v>1</v>
      </c>
      <c r="H36" s="2">
        <v>0</v>
      </c>
      <c r="I36" s="2">
        <f t="shared" si="1"/>
        <v>0.3</v>
      </c>
      <c r="J36" s="2">
        <f t="shared" si="2"/>
        <v>0.66</v>
      </c>
      <c r="K36" s="3">
        <v>1</v>
      </c>
      <c r="L36" s="3">
        <v>0</v>
      </c>
      <c r="M36" s="3">
        <v>2</v>
      </c>
      <c r="N36" s="3">
        <f t="shared" si="3"/>
        <v>0.7</v>
      </c>
      <c r="O36" s="3">
        <v>0</v>
      </c>
      <c r="P36" s="3">
        <v>0</v>
      </c>
      <c r="Q36" s="3">
        <v>0</v>
      </c>
      <c r="R36" s="3">
        <f t="shared" si="4"/>
        <v>0</v>
      </c>
      <c r="S36" s="3">
        <f t="shared" si="5"/>
        <v>0.21</v>
      </c>
      <c r="T36" s="4">
        <f t="shared" si="6"/>
        <v>0.87</v>
      </c>
    </row>
    <row r="37" ht="65" spans="1:20">
      <c r="A37" s="1" t="s">
        <v>34</v>
      </c>
      <c r="B37" s="2">
        <v>2</v>
      </c>
      <c r="C37" s="2">
        <v>2</v>
      </c>
      <c r="D37" s="2">
        <v>2</v>
      </c>
      <c r="E37" s="2">
        <f t="shared" si="0"/>
        <v>1.8</v>
      </c>
      <c r="F37" s="2">
        <v>0</v>
      </c>
      <c r="G37" s="2">
        <v>0</v>
      </c>
      <c r="H37" s="2">
        <v>0</v>
      </c>
      <c r="I37" s="2">
        <f t="shared" si="1"/>
        <v>0</v>
      </c>
      <c r="J37" s="2">
        <f t="shared" si="2"/>
        <v>0.54</v>
      </c>
      <c r="K37" s="3">
        <v>1</v>
      </c>
      <c r="L37" s="3">
        <v>0</v>
      </c>
      <c r="M37" s="3">
        <v>1</v>
      </c>
      <c r="N37" s="3">
        <f t="shared" si="3"/>
        <v>0.6</v>
      </c>
      <c r="O37" s="3">
        <v>0</v>
      </c>
      <c r="P37" s="3">
        <v>0</v>
      </c>
      <c r="Q37" s="3">
        <v>2</v>
      </c>
      <c r="R37" s="3">
        <f t="shared" si="4"/>
        <v>0.2</v>
      </c>
      <c r="S37" s="3">
        <f t="shared" si="5"/>
        <v>0.32</v>
      </c>
      <c r="T37" s="4">
        <f t="shared" si="6"/>
        <v>0.86</v>
      </c>
    </row>
    <row r="38" ht="78" spans="1:20">
      <c r="A38" s="1" t="s">
        <v>92</v>
      </c>
      <c r="B38" s="2">
        <v>1</v>
      </c>
      <c r="C38" s="2">
        <v>2</v>
      </c>
      <c r="D38" s="2">
        <v>0</v>
      </c>
      <c r="E38" s="2">
        <f t="shared" si="0"/>
        <v>1.1</v>
      </c>
      <c r="F38" s="2">
        <v>0</v>
      </c>
      <c r="G38" s="2">
        <v>1</v>
      </c>
      <c r="H38" s="2">
        <v>0</v>
      </c>
      <c r="I38" s="2">
        <f t="shared" si="1"/>
        <v>0.3</v>
      </c>
      <c r="J38" s="2">
        <f t="shared" si="2"/>
        <v>0.54</v>
      </c>
      <c r="K38" s="3">
        <v>1</v>
      </c>
      <c r="L38" s="3">
        <v>1</v>
      </c>
      <c r="M38" s="3">
        <v>0</v>
      </c>
      <c r="N38" s="3">
        <f t="shared" si="3"/>
        <v>0.8</v>
      </c>
      <c r="O38" s="3">
        <v>0</v>
      </c>
      <c r="P38" s="3">
        <v>0</v>
      </c>
      <c r="Q38" s="3">
        <v>1</v>
      </c>
      <c r="R38" s="3">
        <f t="shared" si="4"/>
        <v>0.1</v>
      </c>
      <c r="S38" s="3">
        <f t="shared" si="5"/>
        <v>0.31</v>
      </c>
      <c r="T38" s="4">
        <f t="shared" si="6"/>
        <v>0.85</v>
      </c>
    </row>
    <row r="39" ht="39" spans="1:20">
      <c r="A39" s="1" t="s">
        <v>107</v>
      </c>
      <c r="B39" s="2">
        <v>0</v>
      </c>
      <c r="C39" s="2">
        <v>0</v>
      </c>
      <c r="D39" s="2">
        <v>0</v>
      </c>
      <c r="E39" s="2">
        <f t="shared" si="0"/>
        <v>0</v>
      </c>
      <c r="F39" s="2">
        <v>0</v>
      </c>
      <c r="G39" s="2">
        <v>0</v>
      </c>
      <c r="H39" s="2">
        <v>0</v>
      </c>
      <c r="I39" s="2">
        <f t="shared" si="1"/>
        <v>0</v>
      </c>
      <c r="J39" s="2">
        <f t="shared" si="2"/>
        <v>0</v>
      </c>
      <c r="K39" s="3">
        <v>0</v>
      </c>
      <c r="L39" s="3">
        <v>0</v>
      </c>
      <c r="M39" s="3">
        <v>0</v>
      </c>
      <c r="N39" s="3">
        <f t="shared" si="3"/>
        <v>0</v>
      </c>
      <c r="O39" s="3">
        <v>0</v>
      </c>
      <c r="P39" s="3">
        <v>3</v>
      </c>
      <c r="Q39" s="3">
        <v>3</v>
      </c>
      <c r="R39" s="3">
        <f t="shared" si="4"/>
        <v>1.2</v>
      </c>
      <c r="S39" s="3">
        <f t="shared" si="5"/>
        <v>0.84</v>
      </c>
      <c r="T39" s="4">
        <f t="shared" si="6"/>
        <v>0.84</v>
      </c>
    </row>
    <row r="40" ht="52" spans="1:20">
      <c r="A40" s="1" t="s">
        <v>41</v>
      </c>
      <c r="B40" s="2">
        <v>0</v>
      </c>
      <c r="C40" s="2">
        <v>0</v>
      </c>
      <c r="D40" s="2">
        <v>2</v>
      </c>
      <c r="E40" s="2">
        <f t="shared" si="0"/>
        <v>0.2</v>
      </c>
      <c r="F40" s="2">
        <v>0</v>
      </c>
      <c r="G40" s="2">
        <v>0</v>
      </c>
      <c r="H40" s="2">
        <v>0</v>
      </c>
      <c r="I40" s="2">
        <f t="shared" si="1"/>
        <v>0</v>
      </c>
      <c r="J40" s="2">
        <f t="shared" si="2"/>
        <v>0.06</v>
      </c>
      <c r="K40" s="3">
        <v>1</v>
      </c>
      <c r="L40" s="3">
        <v>5</v>
      </c>
      <c r="M40" s="3">
        <v>3</v>
      </c>
      <c r="N40" s="3">
        <f t="shared" si="3"/>
        <v>2.3</v>
      </c>
      <c r="O40" s="3">
        <v>0</v>
      </c>
      <c r="P40" s="3">
        <v>0</v>
      </c>
      <c r="Q40" s="3">
        <v>0</v>
      </c>
      <c r="R40" s="3">
        <f t="shared" si="4"/>
        <v>0</v>
      </c>
      <c r="S40" s="3">
        <f t="shared" si="5"/>
        <v>0.69</v>
      </c>
      <c r="T40" s="4">
        <f t="shared" si="6"/>
        <v>0.75</v>
      </c>
    </row>
    <row r="41" ht="65" spans="1:20">
      <c r="A41" s="5" t="s">
        <v>21</v>
      </c>
      <c r="B41" s="2">
        <v>0</v>
      </c>
      <c r="C41" s="2">
        <v>0</v>
      </c>
      <c r="D41" s="2">
        <v>0</v>
      </c>
      <c r="E41" s="2">
        <f t="shared" si="0"/>
        <v>0</v>
      </c>
      <c r="F41" s="2">
        <v>1</v>
      </c>
      <c r="G41" s="2">
        <v>1</v>
      </c>
      <c r="H41" s="2">
        <v>0</v>
      </c>
      <c r="I41" s="2">
        <f t="shared" si="1"/>
        <v>0.8</v>
      </c>
      <c r="J41" s="2">
        <f t="shared" si="2"/>
        <v>0.56</v>
      </c>
      <c r="K41" s="3">
        <v>0</v>
      </c>
      <c r="L41" s="3">
        <v>0</v>
      </c>
      <c r="M41" s="3">
        <v>0</v>
      </c>
      <c r="N41" s="3">
        <f t="shared" si="3"/>
        <v>0</v>
      </c>
      <c r="O41" s="3">
        <v>0</v>
      </c>
      <c r="P41" s="3">
        <v>0</v>
      </c>
      <c r="Q41" s="3">
        <v>2</v>
      </c>
      <c r="R41" s="3">
        <f t="shared" si="4"/>
        <v>0.2</v>
      </c>
      <c r="S41" s="3">
        <f t="shared" si="5"/>
        <v>0.14</v>
      </c>
      <c r="T41" s="4">
        <f t="shared" si="6"/>
        <v>0.7</v>
      </c>
    </row>
    <row r="42" spans="1:20">
      <c r="A42" s="1" t="s">
        <v>82</v>
      </c>
      <c r="B42" s="2">
        <v>0</v>
      </c>
      <c r="C42" s="2">
        <v>0</v>
      </c>
      <c r="D42" s="2">
        <v>0</v>
      </c>
      <c r="E42" s="2">
        <f t="shared" si="0"/>
        <v>0</v>
      </c>
      <c r="F42" s="2">
        <v>0</v>
      </c>
      <c r="G42" s="2">
        <v>0</v>
      </c>
      <c r="H42" s="2">
        <v>0</v>
      </c>
      <c r="I42" s="2">
        <f t="shared" si="1"/>
        <v>0</v>
      </c>
      <c r="J42" s="2">
        <f t="shared" si="2"/>
        <v>0</v>
      </c>
      <c r="K42" s="3">
        <v>0</v>
      </c>
      <c r="L42" s="3">
        <v>0</v>
      </c>
      <c r="M42" s="3">
        <v>0</v>
      </c>
      <c r="N42" s="3">
        <f t="shared" si="3"/>
        <v>0</v>
      </c>
      <c r="O42" s="3">
        <v>2</v>
      </c>
      <c r="P42" s="3">
        <v>0</v>
      </c>
      <c r="Q42" s="3">
        <v>0</v>
      </c>
      <c r="R42" s="3">
        <f t="shared" si="4"/>
        <v>1</v>
      </c>
      <c r="S42" s="3">
        <f t="shared" si="5"/>
        <v>0.7</v>
      </c>
      <c r="T42" s="4">
        <f t="shared" si="6"/>
        <v>0.7</v>
      </c>
    </row>
    <row r="43" ht="39" spans="1:20">
      <c r="A43" s="1" t="s">
        <v>22</v>
      </c>
      <c r="B43" s="2">
        <v>2</v>
      </c>
      <c r="C43" s="2">
        <v>0</v>
      </c>
      <c r="D43" s="2">
        <v>3</v>
      </c>
      <c r="E43" s="2">
        <f t="shared" si="0"/>
        <v>1.3</v>
      </c>
      <c r="F43" s="2">
        <v>0</v>
      </c>
      <c r="G43" s="2">
        <v>0</v>
      </c>
      <c r="H43" s="2">
        <v>0</v>
      </c>
      <c r="I43" s="2">
        <f t="shared" si="1"/>
        <v>0</v>
      </c>
      <c r="J43" s="2">
        <f t="shared" si="2"/>
        <v>0.39</v>
      </c>
      <c r="K43" s="3">
        <v>1</v>
      </c>
      <c r="L43" s="3">
        <v>0</v>
      </c>
      <c r="M43" s="3">
        <v>1</v>
      </c>
      <c r="N43" s="3">
        <f t="shared" si="3"/>
        <v>0.6</v>
      </c>
      <c r="O43" s="3">
        <v>0</v>
      </c>
      <c r="P43" s="3">
        <v>0</v>
      </c>
      <c r="Q43" s="3">
        <v>0</v>
      </c>
      <c r="R43" s="3">
        <f t="shared" si="4"/>
        <v>0</v>
      </c>
      <c r="S43" s="3">
        <f t="shared" si="5"/>
        <v>0.18</v>
      </c>
      <c r="T43" s="4">
        <f t="shared" si="6"/>
        <v>0.57</v>
      </c>
    </row>
    <row r="44" ht="65" spans="1:20">
      <c r="A44" s="1" t="s">
        <v>72</v>
      </c>
      <c r="B44" s="2">
        <v>0</v>
      </c>
      <c r="C44" s="2">
        <v>0</v>
      </c>
      <c r="D44" s="2">
        <v>0</v>
      </c>
      <c r="E44" s="2">
        <f t="shared" si="0"/>
        <v>0</v>
      </c>
      <c r="F44" s="2">
        <v>0</v>
      </c>
      <c r="G44" s="2">
        <v>1</v>
      </c>
      <c r="H44" s="2">
        <v>1</v>
      </c>
      <c r="I44" s="2">
        <f t="shared" si="1"/>
        <v>0.4</v>
      </c>
      <c r="J44" s="2">
        <f t="shared" si="2"/>
        <v>0.28</v>
      </c>
      <c r="K44" s="3">
        <v>0</v>
      </c>
      <c r="L44" s="3">
        <v>0</v>
      </c>
      <c r="M44" s="3">
        <v>0</v>
      </c>
      <c r="N44" s="3">
        <f t="shared" si="3"/>
        <v>0</v>
      </c>
      <c r="O44" s="3">
        <v>0</v>
      </c>
      <c r="P44" s="3">
        <v>0</v>
      </c>
      <c r="Q44" s="3">
        <v>4</v>
      </c>
      <c r="R44" s="3">
        <f t="shared" si="4"/>
        <v>0.4</v>
      </c>
      <c r="S44" s="3">
        <f t="shared" si="5"/>
        <v>0.28</v>
      </c>
      <c r="T44" s="4">
        <f t="shared" si="6"/>
        <v>0.56</v>
      </c>
    </row>
    <row r="45" ht="65" spans="1:20">
      <c r="A45" s="1" t="s">
        <v>98</v>
      </c>
      <c r="B45" s="2">
        <v>1</v>
      </c>
      <c r="C45" s="2">
        <v>0</v>
      </c>
      <c r="D45" s="2">
        <v>0</v>
      </c>
      <c r="E45" s="2">
        <f t="shared" si="0"/>
        <v>0.5</v>
      </c>
      <c r="F45" s="2">
        <v>0</v>
      </c>
      <c r="G45" s="2">
        <v>0</v>
      </c>
      <c r="H45" s="2">
        <v>1</v>
      </c>
      <c r="I45" s="2">
        <f t="shared" si="1"/>
        <v>0.1</v>
      </c>
      <c r="J45" s="2">
        <f t="shared" si="2"/>
        <v>0.22</v>
      </c>
      <c r="K45" s="3">
        <v>1</v>
      </c>
      <c r="L45" s="3">
        <v>1</v>
      </c>
      <c r="M45" s="3">
        <v>2</v>
      </c>
      <c r="N45" s="3">
        <f t="shared" si="3"/>
        <v>1</v>
      </c>
      <c r="O45" s="3">
        <v>0</v>
      </c>
      <c r="P45" s="3">
        <v>0</v>
      </c>
      <c r="Q45" s="3">
        <v>0</v>
      </c>
      <c r="R45" s="3">
        <f t="shared" si="4"/>
        <v>0</v>
      </c>
      <c r="S45" s="3">
        <f t="shared" si="5"/>
        <v>0.3</v>
      </c>
      <c r="T45" s="4">
        <f t="shared" si="6"/>
        <v>0.52</v>
      </c>
    </row>
    <row r="46" ht="52" spans="1:20">
      <c r="A46" s="1" t="s">
        <v>15</v>
      </c>
      <c r="B46" s="2">
        <v>1</v>
      </c>
      <c r="C46" s="2">
        <v>3</v>
      </c>
      <c r="D46" s="2">
        <v>1</v>
      </c>
      <c r="E46" s="2">
        <f t="shared" si="0"/>
        <v>1.5</v>
      </c>
      <c r="F46" s="2">
        <v>0</v>
      </c>
      <c r="G46" s="2">
        <v>0</v>
      </c>
      <c r="H46" s="2">
        <v>0</v>
      </c>
      <c r="I46" s="2">
        <f t="shared" si="1"/>
        <v>0</v>
      </c>
      <c r="J46" s="2">
        <f t="shared" si="2"/>
        <v>0.45</v>
      </c>
      <c r="K46" s="3">
        <v>0</v>
      </c>
      <c r="L46" s="3">
        <v>0</v>
      </c>
      <c r="M46" s="3">
        <v>2</v>
      </c>
      <c r="N46" s="3">
        <f t="shared" si="3"/>
        <v>0.2</v>
      </c>
      <c r="O46" s="3">
        <v>0</v>
      </c>
      <c r="P46" s="3">
        <v>0</v>
      </c>
      <c r="Q46" s="3">
        <v>0</v>
      </c>
      <c r="R46" s="3">
        <f t="shared" si="4"/>
        <v>0</v>
      </c>
      <c r="S46" s="3">
        <f t="shared" si="5"/>
        <v>0.06</v>
      </c>
      <c r="T46" s="4">
        <f t="shared" si="6"/>
        <v>0.51</v>
      </c>
    </row>
    <row r="47" ht="52" spans="1:20">
      <c r="A47" s="1" t="s">
        <v>56</v>
      </c>
      <c r="B47" s="2">
        <v>0</v>
      </c>
      <c r="C47" s="2">
        <v>0</v>
      </c>
      <c r="D47" s="2">
        <v>4</v>
      </c>
      <c r="E47" s="2">
        <f t="shared" si="0"/>
        <v>0.4</v>
      </c>
      <c r="F47" s="2">
        <v>0</v>
      </c>
      <c r="G47" s="2">
        <v>0</v>
      </c>
      <c r="H47" s="2">
        <v>0</v>
      </c>
      <c r="I47" s="2">
        <f t="shared" si="1"/>
        <v>0</v>
      </c>
      <c r="J47" s="2">
        <f t="shared" si="2"/>
        <v>0.12</v>
      </c>
      <c r="K47" s="3">
        <v>0</v>
      </c>
      <c r="L47" s="3">
        <v>3</v>
      </c>
      <c r="M47" s="3">
        <v>4</v>
      </c>
      <c r="N47" s="3">
        <f t="shared" si="3"/>
        <v>1.3</v>
      </c>
      <c r="O47" s="3">
        <v>0</v>
      </c>
      <c r="P47" s="3">
        <v>0</v>
      </c>
      <c r="Q47" s="3">
        <v>0</v>
      </c>
      <c r="R47" s="3">
        <f t="shared" si="4"/>
        <v>0</v>
      </c>
      <c r="S47" s="3">
        <f t="shared" si="5"/>
        <v>0.39</v>
      </c>
      <c r="T47" s="4">
        <f t="shared" si="6"/>
        <v>0.51</v>
      </c>
    </row>
    <row r="48" ht="65" spans="1:20">
      <c r="A48" s="1" t="s">
        <v>36</v>
      </c>
      <c r="B48" s="2">
        <v>0</v>
      </c>
      <c r="C48" s="2">
        <v>0</v>
      </c>
      <c r="D48" s="2">
        <v>0</v>
      </c>
      <c r="E48" s="2">
        <f t="shared" si="0"/>
        <v>0</v>
      </c>
      <c r="F48" s="2">
        <v>1</v>
      </c>
      <c r="G48" s="2">
        <v>0</v>
      </c>
      <c r="H48" s="2">
        <v>1</v>
      </c>
      <c r="I48" s="2">
        <f t="shared" si="1"/>
        <v>0.6</v>
      </c>
      <c r="J48" s="2">
        <f t="shared" si="2"/>
        <v>0.42</v>
      </c>
      <c r="K48" s="3">
        <v>0</v>
      </c>
      <c r="L48" s="3">
        <v>0</v>
      </c>
      <c r="M48" s="3">
        <v>0</v>
      </c>
      <c r="N48" s="3">
        <f t="shared" si="3"/>
        <v>0</v>
      </c>
      <c r="O48" s="3">
        <v>0</v>
      </c>
      <c r="P48" s="3">
        <v>0</v>
      </c>
      <c r="Q48" s="3">
        <v>1</v>
      </c>
      <c r="R48" s="3">
        <f t="shared" si="4"/>
        <v>0.1</v>
      </c>
      <c r="S48" s="3">
        <f t="shared" si="5"/>
        <v>0.07</v>
      </c>
      <c r="T48" s="4">
        <f t="shared" si="6"/>
        <v>0.49</v>
      </c>
    </row>
    <row r="49" ht="52" spans="1:20">
      <c r="A49" s="1" t="s">
        <v>31</v>
      </c>
      <c r="B49" s="2">
        <v>0</v>
      </c>
      <c r="C49" s="2">
        <v>1</v>
      </c>
      <c r="D49" s="2">
        <v>1</v>
      </c>
      <c r="E49" s="2">
        <f t="shared" si="0"/>
        <v>0.4</v>
      </c>
      <c r="F49" s="2">
        <v>0</v>
      </c>
      <c r="G49" s="2">
        <v>0</v>
      </c>
      <c r="H49" s="2">
        <v>0</v>
      </c>
      <c r="I49" s="2">
        <f t="shared" si="1"/>
        <v>0</v>
      </c>
      <c r="J49" s="2">
        <f t="shared" si="2"/>
        <v>0.12</v>
      </c>
      <c r="K49" s="3">
        <v>1</v>
      </c>
      <c r="L49" s="3">
        <v>2</v>
      </c>
      <c r="M49" s="3">
        <v>1</v>
      </c>
      <c r="N49" s="3">
        <f t="shared" si="3"/>
        <v>1.2</v>
      </c>
      <c r="O49" s="3">
        <v>0</v>
      </c>
      <c r="P49" s="3">
        <v>0</v>
      </c>
      <c r="Q49" s="3">
        <v>0</v>
      </c>
      <c r="R49" s="3">
        <f t="shared" si="4"/>
        <v>0</v>
      </c>
      <c r="S49" s="3">
        <f t="shared" si="5"/>
        <v>0.36</v>
      </c>
      <c r="T49" s="4">
        <f t="shared" si="6"/>
        <v>0.48</v>
      </c>
    </row>
    <row r="50" ht="39" spans="1:20">
      <c r="A50" s="1" t="s">
        <v>90</v>
      </c>
      <c r="B50" s="2">
        <v>2</v>
      </c>
      <c r="C50" s="2">
        <v>0</v>
      </c>
      <c r="D50" s="2">
        <v>1</v>
      </c>
      <c r="E50" s="2">
        <f t="shared" si="0"/>
        <v>1.1</v>
      </c>
      <c r="F50" s="2">
        <v>0</v>
      </c>
      <c r="G50" s="2">
        <v>0</v>
      </c>
      <c r="H50" s="2">
        <v>0</v>
      </c>
      <c r="I50" s="2">
        <f t="shared" si="1"/>
        <v>0</v>
      </c>
      <c r="J50" s="2">
        <f t="shared" si="2"/>
        <v>0.33</v>
      </c>
      <c r="K50" s="3">
        <v>0</v>
      </c>
      <c r="L50" s="3">
        <v>1</v>
      </c>
      <c r="M50" s="3">
        <v>2</v>
      </c>
      <c r="N50" s="3">
        <f t="shared" si="3"/>
        <v>0.5</v>
      </c>
      <c r="O50" s="3">
        <v>0</v>
      </c>
      <c r="P50" s="3">
        <v>0</v>
      </c>
      <c r="Q50" s="3">
        <v>0</v>
      </c>
      <c r="R50" s="3">
        <f t="shared" si="4"/>
        <v>0</v>
      </c>
      <c r="S50" s="3">
        <f t="shared" si="5"/>
        <v>0.15</v>
      </c>
      <c r="T50" s="4">
        <f t="shared" si="6"/>
        <v>0.48</v>
      </c>
    </row>
    <row r="51" ht="65" spans="1:20">
      <c r="A51" s="1" t="s">
        <v>109</v>
      </c>
      <c r="B51" s="2">
        <v>0</v>
      </c>
      <c r="C51" s="2">
        <v>0</v>
      </c>
      <c r="D51" s="2">
        <v>0</v>
      </c>
      <c r="E51" s="2">
        <f t="shared" si="0"/>
        <v>0</v>
      </c>
      <c r="F51" s="2">
        <v>1</v>
      </c>
      <c r="G51" s="2">
        <v>0</v>
      </c>
      <c r="H51" s="7">
        <v>0</v>
      </c>
      <c r="I51" s="2">
        <f t="shared" si="1"/>
        <v>0.5</v>
      </c>
      <c r="J51" s="2">
        <f t="shared" si="2"/>
        <v>0.35</v>
      </c>
      <c r="K51" s="3">
        <v>0</v>
      </c>
      <c r="L51" s="8">
        <v>1</v>
      </c>
      <c r="M51" s="8">
        <v>1</v>
      </c>
      <c r="N51" s="3">
        <f t="shared" si="3"/>
        <v>0.4</v>
      </c>
      <c r="O51" s="8">
        <v>0</v>
      </c>
      <c r="P51" s="3">
        <v>0</v>
      </c>
      <c r="Q51" s="3">
        <v>0</v>
      </c>
      <c r="R51" s="3">
        <f t="shared" si="4"/>
        <v>0</v>
      </c>
      <c r="S51" s="3">
        <f t="shared" si="5"/>
        <v>0.12</v>
      </c>
      <c r="T51" s="4">
        <f t="shared" si="6"/>
        <v>0.47</v>
      </c>
    </row>
    <row r="52" ht="65" spans="1:20">
      <c r="A52" s="1" t="s">
        <v>54</v>
      </c>
      <c r="B52" s="2">
        <v>0</v>
      </c>
      <c r="C52" s="2">
        <v>1</v>
      </c>
      <c r="D52" s="2">
        <v>2</v>
      </c>
      <c r="E52" s="2">
        <f t="shared" si="0"/>
        <v>0.5</v>
      </c>
      <c r="F52" s="2">
        <v>0</v>
      </c>
      <c r="G52" s="2">
        <v>0</v>
      </c>
      <c r="H52" s="2">
        <v>0</v>
      </c>
      <c r="I52" s="2">
        <f t="shared" si="1"/>
        <v>0</v>
      </c>
      <c r="J52" s="2">
        <f t="shared" si="2"/>
        <v>0.15</v>
      </c>
      <c r="K52" s="3">
        <v>1</v>
      </c>
      <c r="L52" s="3">
        <v>0</v>
      </c>
      <c r="M52" s="3">
        <v>0</v>
      </c>
      <c r="N52" s="3">
        <f t="shared" si="3"/>
        <v>0.5</v>
      </c>
      <c r="O52" s="3">
        <v>0</v>
      </c>
      <c r="P52" s="3">
        <v>0</v>
      </c>
      <c r="Q52" s="3">
        <v>2</v>
      </c>
      <c r="R52" s="3">
        <f t="shared" si="4"/>
        <v>0.2</v>
      </c>
      <c r="S52" s="3">
        <f t="shared" si="5"/>
        <v>0.29</v>
      </c>
      <c r="T52" s="4">
        <f t="shared" si="6"/>
        <v>0.44</v>
      </c>
    </row>
    <row r="53" ht="78" spans="1:20">
      <c r="A53" s="1" t="s">
        <v>38</v>
      </c>
      <c r="B53" s="2">
        <v>0</v>
      </c>
      <c r="C53" s="2">
        <v>0</v>
      </c>
      <c r="D53" s="2">
        <v>2</v>
      </c>
      <c r="E53" s="2">
        <f t="shared" si="0"/>
        <v>0.2</v>
      </c>
      <c r="F53" s="2">
        <v>0</v>
      </c>
      <c r="G53" s="2">
        <v>1</v>
      </c>
      <c r="H53" s="2">
        <v>0</v>
      </c>
      <c r="I53" s="2">
        <f t="shared" si="1"/>
        <v>0.3</v>
      </c>
      <c r="J53" s="2">
        <f t="shared" si="2"/>
        <v>0.27</v>
      </c>
      <c r="K53" s="3">
        <v>1</v>
      </c>
      <c r="L53" s="3">
        <v>0</v>
      </c>
      <c r="M53" s="3">
        <v>0</v>
      </c>
      <c r="N53" s="3">
        <f t="shared" si="3"/>
        <v>0.5</v>
      </c>
      <c r="O53" s="3">
        <v>0</v>
      </c>
      <c r="P53" s="3">
        <v>0</v>
      </c>
      <c r="Q53" s="3">
        <v>0</v>
      </c>
      <c r="R53" s="3">
        <f t="shared" si="4"/>
        <v>0</v>
      </c>
      <c r="S53" s="3">
        <f t="shared" si="5"/>
        <v>0.15</v>
      </c>
      <c r="T53" s="4">
        <f t="shared" si="6"/>
        <v>0.42</v>
      </c>
    </row>
    <row r="54" ht="52" spans="1:20">
      <c r="A54" s="1" t="s">
        <v>42</v>
      </c>
      <c r="B54" s="2">
        <v>1</v>
      </c>
      <c r="C54" s="2">
        <v>1</v>
      </c>
      <c r="D54" s="2">
        <v>0</v>
      </c>
      <c r="E54" s="2">
        <f t="shared" si="0"/>
        <v>0.8</v>
      </c>
      <c r="F54" s="2">
        <v>0</v>
      </c>
      <c r="G54" s="2">
        <v>0</v>
      </c>
      <c r="H54" s="2">
        <v>0</v>
      </c>
      <c r="I54" s="2">
        <f t="shared" si="1"/>
        <v>0</v>
      </c>
      <c r="J54" s="2">
        <f t="shared" si="2"/>
        <v>0.24</v>
      </c>
      <c r="K54" s="3">
        <v>0</v>
      </c>
      <c r="L54" s="3">
        <v>2</v>
      </c>
      <c r="M54" s="3">
        <v>0</v>
      </c>
      <c r="N54" s="3">
        <f t="shared" si="3"/>
        <v>0.6</v>
      </c>
      <c r="O54" s="3">
        <v>0</v>
      </c>
      <c r="P54" s="3">
        <v>0</v>
      </c>
      <c r="Q54" s="3">
        <v>0</v>
      </c>
      <c r="R54" s="3">
        <f t="shared" si="4"/>
        <v>0</v>
      </c>
      <c r="S54" s="3">
        <f t="shared" si="5"/>
        <v>0.18</v>
      </c>
      <c r="T54" s="4">
        <f t="shared" si="6"/>
        <v>0.42</v>
      </c>
    </row>
    <row r="55" ht="39" spans="1:20">
      <c r="A55" s="1" t="s">
        <v>81</v>
      </c>
      <c r="B55" s="2">
        <v>1</v>
      </c>
      <c r="C55" s="2">
        <v>1</v>
      </c>
      <c r="D55" s="2">
        <v>2</v>
      </c>
      <c r="E55" s="2">
        <f t="shared" si="0"/>
        <v>1</v>
      </c>
      <c r="F55" s="2">
        <v>0</v>
      </c>
      <c r="G55" s="2">
        <v>0</v>
      </c>
      <c r="H55" s="2">
        <v>0</v>
      </c>
      <c r="I55" s="2">
        <f t="shared" si="1"/>
        <v>0</v>
      </c>
      <c r="J55" s="2">
        <f t="shared" si="2"/>
        <v>0.3</v>
      </c>
      <c r="K55" s="3">
        <v>0</v>
      </c>
      <c r="L55" s="3">
        <v>1</v>
      </c>
      <c r="M55" s="3">
        <v>1</v>
      </c>
      <c r="N55" s="3">
        <f t="shared" si="3"/>
        <v>0.4</v>
      </c>
      <c r="O55" s="3">
        <v>0</v>
      </c>
      <c r="P55" s="3">
        <v>0</v>
      </c>
      <c r="Q55" s="3">
        <v>0</v>
      </c>
      <c r="R55" s="3">
        <f t="shared" si="4"/>
        <v>0</v>
      </c>
      <c r="S55" s="3">
        <f t="shared" si="5"/>
        <v>0.12</v>
      </c>
      <c r="T55" s="4">
        <f t="shared" si="6"/>
        <v>0.42</v>
      </c>
    </row>
    <row r="56" ht="65" spans="1:20">
      <c r="A56" s="1" t="s">
        <v>99</v>
      </c>
      <c r="B56" s="2">
        <v>0</v>
      </c>
      <c r="C56" s="2">
        <v>0</v>
      </c>
      <c r="D56" s="2">
        <v>0</v>
      </c>
      <c r="E56" s="2">
        <f t="shared" si="0"/>
        <v>0</v>
      </c>
      <c r="F56" s="2">
        <v>0</v>
      </c>
      <c r="G56" s="2">
        <v>0</v>
      </c>
      <c r="H56" s="2">
        <v>0</v>
      </c>
      <c r="I56" s="2">
        <f t="shared" si="1"/>
        <v>0</v>
      </c>
      <c r="J56" s="2">
        <f t="shared" si="2"/>
        <v>0</v>
      </c>
      <c r="K56" s="3">
        <v>1</v>
      </c>
      <c r="L56" s="3">
        <v>3</v>
      </c>
      <c r="M56" s="3">
        <v>0</v>
      </c>
      <c r="N56" s="3">
        <f t="shared" si="3"/>
        <v>1.4</v>
      </c>
      <c r="O56" s="3">
        <v>0</v>
      </c>
      <c r="P56" s="3">
        <v>0</v>
      </c>
      <c r="Q56" s="3">
        <v>0</v>
      </c>
      <c r="R56" s="3">
        <f t="shared" si="4"/>
        <v>0</v>
      </c>
      <c r="S56" s="3">
        <f t="shared" si="5"/>
        <v>0.42</v>
      </c>
      <c r="T56" s="4">
        <f t="shared" si="6"/>
        <v>0.42</v>
      </c>
    </row>
    <row r="57" ht="52" spans="1:20">
      <c r="A57" s="1" t="s">
        <v>101</v>
      </c>
      <c r="B57" s="2">
        <v>0</v>
      </c>
      <c r="C57" s="2">
        <v>0</v>
      </c>
      <c r="D57" s="2">
        <v>0</v>
      </c>
      <c r="E57" s="2">
        <f t="shared" si="0"/>
        <v>0</v>
      </c>
      <c r="F57" s="2">
        <v>0</v>
      </c>
      <c r="G57" s="2">
        <v>0</v>
      </c>
      <c r="H57" s="2">
        <v>0</v>
      </c>
      <c r="I57" s="2">
        <f t="shared" si="1"/>
        <v>0</v>
      </c>
      <c r="J57" s="2">
        <f t="shared" si="2"/>
        <v>0</v>
      </c>
      <c r="K57" s="3">
        <v>1</v>
      </c>
      <c r="L57" s="3">
        <v>3</v>
      </c>
      <c r="M57" s="3">
        <v>0</v>
      </c>
      <c r="N57" s="3">
        <f t="shared" si="3"/>
        <v>1.4</v>
      </c>
      <c r="O57" s="3">
        <v>0</v>
      </c>
      <c r="P57" s="3">
        <v>0</v>
      </c>
      <c r="Q57" s="3">
        <v>0</v>
      </c>
      <c r="R57" s="3">
        <f t="shared" si="4"/>
        <v>0</v>
      </c>
      <c r="S57" s="3">
        <f t="shared" si="5"/>
        <v>0.42</v>
      </c>
      <c r="T57" s="4">
        <f t="shared" si="6"/>
        <v>0.42</v>
      </c>
    </row>
    <row r="58" ht="52" spans="1:20">
      <c r="A58" s="1" t="s">
        <v>79</v>
      </c>
      <c r="B58" s="2">
        <v>0</v>
      </c>
      <c r="C58" s="2">
        <v>0</v>
      </c>
      <c r="D58" s="2">
        <v>2</v>
      </c>
      <c r="E58" s="2">
        <f t="shared" si="0"/>
        <v>0.2</v>
      </c>
      <c r="F58" s="2">
        <v>0</v>
      </c>
      <c r="G58" s="2">
        <v>0</v>
      </c>
      <c r="H58" s="2">
        <v>0</v>
      </c>
      <c r="I58" s="2">
        <f t="shared" si="1"/>
        <v>0</v>
      </c>
      <c r="J58" s="2">
        <f t="shared" si="2"/>
        <v>0.06</v>
      </c>
      <c r="K58" s="3">
        <v>0</v>
      </c>
      <c r="L58" s="3">
        <v>1</v>
      </c>
      <c r="M58" s="3">
        <v>6</v>
      </c>
      <c r="N58" s="3">
        <f t="shared" si="3"/>
        <v>0.9</v>
      </c>
      <c r="O58" s="3">
        <v>0</v>
      </c>
      <c r="P58" s="3">
        <v>0</v>
      </c>
      <c r="Q58" s="3">
        <v>1</v>
      </c>
      <c r="R58" s="3">
        <f t="shared" si="4"/>
        <v>0.1</v>
      </c>
      <c r="S58" s="3">
        <f t="shared" si="5"/>
        <v>0.34</v>
      </c>
      <c r="T58" s="4">
        <f t="shared" si="6"/>
        <v>0.4</v>
      </c>
    </row>
    <row r="59" ht="78" spans="1:20">
      <c r="A59" s="1" t="s">
        <v>29</v>
      </c>
      <c r="B59" s="2">
        <v>0</v>
      </c>
      <c r="C59" s="2">
        <v>0</v>
      </c>
      <c r="D59" s="2">
        <v>0</v>
      </c>
      <c r="E59" s="2">
        <f t="shared" si="0"/>
        <v>0</v>
      </c>
      <c r="F59" s="2">
        <v>0</v>
      </c>
      <c r="G59" s="2">
        <v>1</v>
      </c>
      <c r="H59" s="2">
        <v>1</v>
      </c>
      <c r="I59" s="2">
        <f t="shared" si="1"/>
        <v>0.4</v>
      </c>
      <c r="J59" s="2">
        <f t="shared" si="2"/>
        <v>0.28</v>
      </c>
      <c r="K59" s="3">
        <v>0</v>
      </c>
      <c r="L59" s="3">
        <v>0</v>
      </c>
      <c r="M59" s="3">
        <v>0</v>
      </c>
      <c r="N59" s="3">
        <f t="shared" si="3"/>
        <v>0</v>
      </c>
      <c r="O59" s="3">
        <v>0</v>
      </c>
      <c r="P59" s="3">
        <v>0</v>
      </c>
      <c r="Q59" s="3">
        <v>1</v>
      </c>
      <c r="R59" s="3">
        <f t="shared" si="4"/>
        <v>0.1</v>
      </c>
      <c r="S59" s="3">
        <f t="shared" si="5"/>
        <v>0.07</v>
      </c>
      <c r="T59" s="4">
        <f t="shared" si="6"/>
        <v>0.35</v>
      </c>
    </row>
    <row r="60" ht="39" spans="1:20">
      <c r="A60" s="1" t="s">
        <v>67</v>
      </c>
      <c r="B60" s="2">
        <v>0</v>
      </c>
      <c r="C60" s="2">
        <v>0</v>
      </c>
      <c r="D60" s="2">
        <v>0</v>
      </c>
      <c r="E60" s="2">
        <f t="shared" si="0"/>
        <v>0</v>
      </c>
      <c r="F60" s="2">
        <v>0</v>
      </c>
      <c r="G60" s="2">
        <v>0</v>
      </c>
      <c r="H60" s="2">
        <v>3</v>
      </c>
      <c r="I60" s="2">
        <f t="shared" si="1"/>
        <v>0.3</v>
      </c>
      <c r="J60" s="2">
        <f t="shared" si="2"/>
        <v>0.21</v>
      </c>
      <c r="K60" s="3">
        <v>0</v>
      </c>
      <c r="L60" s="3">
        <v>0</v>
      </c>
      <c r="M60" s="3">
        <v>0</v>
      </c>
      <c r="N60" s="3">
        <f t="shared" si="3"/>
        <v>0</v>
      </c>
      <c r="O60" s="3">
        <v>0</v>
      </c>
      <c r="P60" s="3">
        <v>0</v>
      </c>
      <c r="Q60" s="3">
        <v>2</v>
      </c>
      <c r="R60" s="3">
        <f t="shared" si="4"/>
        <v>0.2</v>
      </c>
      <c r="S60" s="3">
        <f t="shared" si="5"/>
        <v>0.14</v>
      </c>
      <c r="T60" s="4">
        <f t="shared" si="6"/>
        <v>0.35</v>
      </c>
    </row>
    <row r="61" ht="65" spans="1:20">
      <c r="A61" s="1" t="s">
        <v>93</v>
      </c>
      <c r="B61" s="2">
        <v>1</v>
      </c>
      <c r="C61" s="2">
        <v>0</v>
      </c>
      <c r="D61" s="2">
        <v>0</v>
      </c>
      <c r="E61" s="2">
        <f t="shared" si="0"/>
        <v>0.5</v>
      </c>
      <c r="F61" s="2">
        <v>0</v>
      </c>
      <c r="G61" s="2">
        <v>0</v>
      </c>
      <c r="H61" s="2">
        <v>0</v>
      </c>
      <c r="I61" s="2">
        <f t="shared" si="1"/>
        <v>0</v>
      </c>
      <c r="J61" s="2">
        <f t="shared" si="2"/>
        <v>0.15</v>
      </c>
      <c r="K61" s="3">
        <v>1</v>
      </c>
      <c r="L61" s="3">
        <v>0</v>
      </c>
      <c r="M61" s="3">
        <v>0</v>
      </c>
      <c r="N61" s="3">
        <f t="shared" si="3"/>
        <v>0.5</v>
      </c>
      <c r="O61" s="3">
        <v>0</v>
      </c>
      <c r="P61" s="3">
        <v>0</v>
      </c>
      <c r="Q61" s="3">
        <v>0</v>
      </c>
      <c r="R61" s="3">
        <f t="shared" si="4"/>
        <v>0</v>
      </c>
      <c r="S61" s="3">
        <f t="shared" si="5"/>
        <v>0.15</v>
      </c>
      <c r="T61" s="4">
        <f t="shared" si="6"/>
        <v>0.3</v>
      </c>
    </row>
    <row r="62" ht="91" spans="1:20">
      <c r="A62" s="1" t="s">
        <v>35</v>
      </c>
      <c r="B62" s="2">
        <v>0</v>
      </c>
      <c r="C62" s="2">
        <v>0</v>
      </c>
      <c r="D62" s="2">
        <v>0</v>
      </c>
      <c r="E62" s="2">
        <f t="shared" si="0"/>
        <v>0</v>
      </c>
      <c r="F62" s="2">
        <v>0</v>
      </c>
      <c r="G62" s="2">
        <v>1</v>
      </c>
      <c r="H62" s="2">
        <v>0</v>
      </c>
      <c r="I62" s="2">
        <f t="shared" si="1"/>
        <v>0.3</v>
      </c>
      <c r="J62" s="2">
        <f t="shared" si="2"/>
        <v>0.21</v>
      </c>
      <c r="K62" s="3">
        <v>0</v>
      </c>
      <c r="L62" s="3">
        <v>0</v>
      </c>
      <c r="M62" s="3">
        <v>0</v>
      </c>
      <c r="N62" s="3">
        <f t="shared" si="3"/>
        <v>0</v>
      </c>
      <c r="O62" s="3">
        <v>0</v>
      </c>
      <c r="P62" s="3">
        <v>0</v>
      </c>
      <c r="Q62" s="3">
        <v>1</v>
      </c>
      <c r="R62" s="3">
        <f t="shared" si="4"/>
        <v>0.1</v>
      </c>
      <c r="S62" s="3">
        <f t="shared" si="5"/>
        <v>0.07</v>
      </c>
      <c r="T62" s="4">
        <f t="shared" si="6"/>
        <v>0.28</v>
      </c>
    </row>
    <row r="63" ht="104" spans="1:20">
      <c r="A63" s="1" t="s">
        <v>33</v>
      </c>
      <c r="B63" s="2">
        <v>1</v>
      </c>
      <c r="C63" s="2">
        <v>0</v>
      </c>
      <c r="D63" s="2">
        <v>3</v>
      </c>
      <c r="E63" s="2">
        <f t="shared" si="0"/>
        <v>0.8</v>
      </c>
      <c r="F63" s="2">
        <v>0</v>
      </c>
      <c r="G63" s="2">
        <v>0</v>
      </c>
      <c r="H63" s="2">
        <v>0</v>
      </c>
      <c r="I63" s="2">
        <f t="shared" si="1"/>
        <v>0</v>
      </c>
      <c r="J63" s="2">
        <f t="shared" si="2"/>
        <v>0.24</v>
      </c>
      <c r="K63" s="3">
        <v>0</v>
      </c>
      <c r="L63" s="3">
        <v>0</v>
      </c>
      <c r="M63" s="3">
        <v>1</v>
      </c>
      <c r="N63" s="3">
        <f t="shared" si="3"/>
        <v>0.1</v>
      </c>
      <c r="O63" s="3">
        <v>0</v>
      </c>
      <c r="P63" s="3">
        <v>0</v>
      </c>
      <c r="Q63" s="3">
        <v>0</v>
      </c>
      <c r="R63" s="3">
        <f t="shared" si="4"/>
        <v>0</v>
      </c>
      <c r="S63" s="3">
        <f t="shared" si="5"/>
        <v>0.03</v>
      </c>
      <c r="T63" s="4">
        <f t="shared" si="6"/>
        <v>0.27</v>
      </c>
    </row>
    <row r="64" ht="52" spans="1:20">
      <c r="A64" s="1" t="s">
        <v>74</v>
      </c>
      <c r="B64" s="2">
        <v>0</v>
      </c>
      <c r="C64" s="2">
        <v>0</v>
      </c>
      <c r="D64" s="2">
        <v>0</v>
      </c>
      <c r="E64" s="2">
        <f t="shared" si="0"/>
        <v>0</v>
      </c>
      <c r="F64" s="2">
        <v>0</v>
      </c>
      <c r="G64" s="2">
        <v>0</v>
      </c>
      <c r="H64" s="2">
        <v>0</v>
      </c>
      <c r="I64" s="2">
        <f t="shared" si="1"/>
        <v>0</v>
      </c>
      <c r="J64" s="2">
        <f t="shared" si="2"/>
        <v>0</v>
      </c>
      <c r="K64" s="3">
        <v>0</v>
      </c>
      <c r="L64" s="3">
        <v>2</v>
      </c>
      <c r="M64" s="3">
        <v>3</v>
      </c>
      <c r="N64" s="3">
        <f t="shared" si="3"/>
        <v>0.9</v>
      </c>
      <c r="O64" s="3">
        <v>0</v>
      </c>
      <c r="P64" s="3">
        <v>0</v>
      </c>
      <c r="Q64" s="3">
        <v>0</v>
      </c>
      <c r="R64" s="3">
        <f t="shared" si="4"/>
        <v>0</v>
      </c>
      <c r="S64" s="3">
        <f t="shared" si="5"/>
        <v>0.27</v>
      </c>
      <c r="T64" s="4">
        <f t="shared" si="6"/>
        <v>0.27</v>
      </c>
    </row>
    <row r="65" ht="52" spans="1:20">
      <c r="A65" s="1" t="s">
        <v>76</v>
      </c>
      <c r="B65" s="2">
        <v>0</v>
      </c>
      <c r="C65" s="2">
        <v>2</v>
      </c>
      <c r="D65" s="2">
        <v>3</v>
      </c>
      <c r="E65" s="2">
        <f t="shared" ref="E65:E98" si="7">B65*0.5+C65*0.3+D65*0.1</f>
        <v>0.9</v>
      </c>
      <c r="F65" s="2">
        <v>0</v>
      </c>
      <c r="G65" s="2">
        <v>0</v>
      </c>
      <c r="H65" s="2">
        <v>0</v>
      </c>
      <c r="I65" s="2">
        <f t="shared" ref="I65:I98" si="8">F65*0.5+G65*0.3+H65*0.1</f>
        <v>0</v>
      </c>
      <c r="J65" s="2">
        <f t="shared" ref="J65:J98" si="9">E65*0.3+I65*0.7</f>
        <v>0.27</v>
      </c>
      <c r="K65" s="3">
        <v>0</v>
      </c>
      <c r="L65" s="3">
        <v>0</v>
      </c>
      <c r="M65" s="3">
        <v>0</v>
      </c>
      <c r="N65" s="3">
        <f t="shared" ref="N65:N98" si="10">K65*0.5+L65*0.3+M65*0.1</f>
        <v>0</v>
      </c>
      <c r="O65" s="3">
        <v>0</v>
      </c>
      <c r="P65" s="3">
        <v>0</v>
      </c>
      <c r="Q65" s="3">
        <v>0</v>
      </c>
      <c r="R65" s="3">
        <f t="shared" ref="R65:R98" si="11">O65*0.5+P65*0.3+Q65*0.1</f>
        <v>0</v>
      </c>
      <c r="S65" s="3">
        <f t="shared" ref="S65:S98" si="12">N65*0.3+R65*0.7</f>
        <v>0</v>
      </c>
      <c r="T65" s="4">
        <f t="shared" ref="T65:T98" si="13">J65+S65</f>
        <v>0.27</v>
      </c>
    </row>
    <row r="66" ht="39" spans="1:20">
      <c r="A66" s="1" t="s">
        <v>83</v>
      </c>
      <c r="B66" s="2">
        <v>1</v>
      </c>
      <c r="C66" s="2">
        <v>1</v>
      </c>
      <c r="D66" s="2">
        <v>0</v>
      </c>
      <c r="E66" s="2">
        <f t="shared" si="7"/>
        <v>0.8</v>
      </c>
      <c r="F66" s="2">
        <v>0</v>
      </c>
      <c r="G66" s="2">
        <v>0</v>
      </c>
      <c r="H66" s="2">
        <v>0</v>
      </c>
      <c r="I66" s="2">
        <f t="shared" si="8"/>
        <v>0</v>
      </c>
      <c r="J66" s="2">
        <f t="shared" si="9"/>
        <v>0.24</v>
      </c>
      <c r="K66" s="3">
        <v>0</v>
      </c>
      <c r="L66" s="3">
        <v>0</v>
      </c>
      <c r="M66" s="3">
        <v>0</v>
      </c>
      <c r="N66" s="3">
        <f t="shared" si="10"/>
        <v>0</v>
      </c>
      <c r="O66" s="3">
        <v>0</v>
      </c>
      <c r="P66" s="3">
        <v>0</v>
      </c>
      <c r="Q66" s="3">
        <v>0</v>
      </c>
      <c r="R66" s="3">
        <f t="shared" si="11"/>
        <v>0</v>
      </c>
      <c r="S66" s="3">
        <f t="shared" si="12"/>
        <v>0</v>
      </c>
      <c r="T66" s="4">
        <f t="shared" si="13"/>
        <v>0.24</v>
      </c>
    </row>
    <row r="67" ht="52" spans="1:20">
      <c r="A67" s="1" t="s">
        <v>89</v>
      </c>
      <c r="B67" s="2">
        <v>0</v>
      </c>
      <c r="C67" s="2">
        <v>1</v>
      </c>
      <c r="D67" s="2">
        <v>1</v>
      </c>
      <c r="E67" s="2">
        <f t="shared" si="7"/>
        <v>0.4</v>
      </c>
      <c r="F67" s="2">
        <v>0</v>
      </c>
      <c r="G67" s="2">
        <v>0</v>
      </c>
      <c r="H67" s="2">
        <v>0</v>
      </c>
      <c r="I67" s="2">
        <f t="shared" si="8"/>
        <v>0</v>
      </c>
      <c r="J67" s="2">
        <f t="shared" si="9"/>
        <v>0.12</v>
      </c>
      <c r="K67" s="3">
        <v>0</v>
      </c>
      <c r="L67" s="3">
        <v>1</v>
      </c>
      <c r="M67" s="3">
        <v>1</v>
      </c>
      <c r="N67" s="3">
        <f t="shared" si="10"/>
        <v>0.4</v>
      </c>
      <c r="O67" s="3">
        <v>0</v>
      </c>
      <c r="P67" s="3">
        <v>0</v>
      </c>
      <c r="Q67" s="3">
        <v>0</v>
      </c>
      <c r="R67" s="3">
        <f t="shared" si="11"/>
        <v>0</v>
      </c>
      <c r="S67" s="3">
        <f t="shared" si="12"/>
        <v>0.12</v>
      </c>
      <c r="T67" s="4">
        <f t="shared" si="13"/>
        <v>0.24</v>
      </c>
    </row>
    <row r="68" ht="65" spans="1:20">
      <c r="A68" s="1" t="s">
        <v>96</v>
      </c>
      <c r="B68" s="2">
        <v>0</v>
      </c>
      <c r="C68" s="2">
        <v>0</v>
      </c>
      <c r="D68" s="2">
        <v>2</v>
      </c>
      <c r="E68" s="2">
        <f t="shared" si="7"/>
        <v>0.2</v>
      </c>
      <c r="F68" s="2">
        <v>0</v>
      </c>
      <c r="G68" s="2">
        <v>0</v>
      </c>
      <c r="H68" s="2">
        <v>0</v>
      </c>
      <c r="I68" s="2">
        <f t="shared" si="8"/>
        <v>0</v>
      </c>
      <c r="J68" s="2">
        <f t="shared" si="9"/>
        <v>0.06</v>
      </c>
      <c r="K68" s="3">
        <v>1</v>
      </c>
      <c r="L68" s="3">
        <v>0</v>
      </c>
      <c r="M68" s="3">
        <v>1</v>
      </c>
      <c r="N68" s="3">
        <f t="shared" si="10"/>
        <v>0.6</v>
      </c>
      <c r="O68" s="3">
        <v>0</v>
      </c>
      <c r="P68" s="3">
        <v>0</v>
      </c>
      <c r="Q68" s="3">
        <v>0</v>
      </c>
      <c r="R68" s="3">
        <f t="shared" si="11"/>
        <v>0</v>
      </c>
      <c r="S68" s="3">
        <f t="shared" si="12"/>
        <v>0.18</v>
      </c>
      <c r="T68" s="4">
        <f t="shared" si="13"/>
        <v>0.24</v>
      </c>
    </row>
    <row r="69" ht="78" spans="1:20">
      <c r="A69" s="1" t="s">
        <v>28</v>
      </c>
      <c r="B69" s="2">
        <v>0</v>
      </c>
      <c r="C69" s="2">
        <v>2</v>
      </c>
      <c r="D69" s="2">
        <v>1</v>
      </c>
      <c r="E69" s="2">
        <f t="shared" si="7"/>
        <v>0.7</v>
      </c>
      <c r="F69" s="2">
        <v>0</v>
      </c>
      <c r="G69" s="2">
        <v>0</v>
      </c>
      <c r="H69" s="2">
        <v>0</v>
      </c>
      <c r="I69" s="2">
        <f t="shared" si="8"/>
        <v>0</v>
      </c>
      <c r="J69" s="2">
        <f t="shared" si="9"/>
        <v>0.21</v>
      </c>
      <c r="K69" s="3">
        <v>0</v>
      </c>
      <c r="L69" s="3">
        <v>0</v>
      </c>
      <c r="M69" s="3">
        <v>0</v>
      </c>
      <c r="N69" s="3">
        <f t="shared" si="10"/>
        <v>0</v>
      </c>
      <c r="O69" s="3">
        <v>0</v>
      </c>
      <c r="P69" s="3">
        <v>0</v>
      </c>
      <c r="Q69" s="3">
        <v>0</v>
      </c>
      <c r="R69" s="3">
        <f t="shared" si="11"/>
        <v>0</v>
      </c>
      <c r="S69" s="3">
        <f t="shared" si="12"/>
        <v>0</v>
      </c>
      <c r="T69" s="4">
        <f t="shared" si="13"/>
        <v>0.21</v>
      </c>
    </row>
    <row r="70" ht="78" spans="1:20">
      <c r="A70" s="1" t="s">
        <v>59</v>
      </c>
      <c r="B70" s="2">
        <v>0</v>
      </c>
      <c r="C70" s="2">
        <v>0</v>
      </c>
      <c r="D70" s="2">
        <v>0</v>
      </c>
      <c r="E70" s="2">
        <f t="shared" si="7"/>
        <v>0</v>
      </c>
      <c r="F70" s="2">
        <v>0</v>
      </c>
      <c r="G70" s="2">
        <v>0</v>
      </c>
      <c r="H70" s="2">
        <v>0</v>
      </c>
      <c r="I70" s="2">
        <f t="shared" si="8"/>
        <v>0</v>
      </c>
      <c r="J70" s="2">
        <f t="shared" si="9"/>
        <v>0</v>
      </c>
      <c r="K70" s="3">
        <v>0</v>
      </c>
      <c r="L70" s="3">
        <v>0</v>
      </c>
      <c r="M70" s="3">
        <v>0</v>
      </c>
      <c r="N70" s="3">
        <f t="shared" si="10"/>
        <v>0</v>
      </c>
      <c r="O70" s="3">
        <v>0</v>
      </c>
      <c r="P70" s="3">
        <v>1</v>
      </c>
      <c r="Q70" s="3">
        <v>0</v>
      </c>
      <c r="R70" s="3">
        <f t="shared" si="11"/>
        <v>0.3</v>
      </c>
      <c r="S70" s="3">
        <f t="shared" si="12"/>
        <v>0.21</v>
      </c>
      <c r="T70" s="4">
        <f t="shared" si="13"/>
        <v>0.21</v>
      </c>
    </row>
    <row r="71" ht="39" spans="1:20">
      <c r="A71" s="1" t="s">
        <v>63</v>
      </c>
      <c r="B71" s="2">
        <v>0</v>
      </c>
      <c r="C71" s="2">
        <v>0</v>
      </c>
      <c r="D71" s="2">
        <v>2</v>
      </c>
      <c r="E71" s="2">
        <f t="shared" si="7"/>
        <v>0.2</v>
      </c>
      <c r="F71" s="2">
        <v>0</v>
      </c>
      <c r="G71" s="2">
        <v>0</v>
      </c>
      <c r="H71" s="2">
        <v>0</v>
      </c>
      <c r="I71" s="2">
        <f t="shared" si="8"/>
        <v>0</v>
      </c>
      <c r="J71" s="2">
        <f t="shared" si="9"/>
        <v>0.06</v>
      </c>
      <c r="K71" s="3">
        <v>0</v>
      </c>
      <c r="L71" s="3">
        <v>1</v>
      </c>
      <c r="M71" s="3">
        <v>1</v>
      </c>
      <c r="N71" s="3">
        <f t="shared" si="10"/>
        <v>0.4</v>
      </c>
      <c r="O71" s="3">
        <v>0</v>
      </c>
      <c r="P71" s="3">
        <v>0</v>
      </c>
      <c r="Q71" s="3">
        <v>0</v>
      </c>
      <c r="R71" s="3">
        <f t="shared" si="11"/>
        <v>0</v>
      </c>
      <c r="S71" s="3">
        <f t="shared" si="12"/>
        <v>0.12</v>
      </c>
      <c r="T71" s="4">
        <f t="shared" si="13"/>
        <v>0.18</v>
      </c>
    </row>
    <row r="72" ht="39" spans="1:20">
      <c r="A72" s="1" t="s">
        <v>88</v>
      </c>
      <c r="B72" s="2">
        <v>0</v>
      </c>
      <c r="C72" s="2">
        <v>0</v>
      </c>
      <c r="D72" s="2">
        <v>1</v>
      </c>
      <c r="E72" s="2">
        <f t="shared" si="7"/>
        <v>0.1</v>
      </c>
      <c r="F72" s="2">
        <v>0</v>
      </c>
      <c r="G72" s="2">
        <v>0</v>
      </c>
      <c r="H72" s="2">
        <v>0</v>
      </c>
      <c r="I72" s="2">
        <f t="shared" si="8"/>
        <v>0</v>
      </c>
      <c r="J72" s="2">
        <f t="shared" si="9"/>
        <v>0.03</v>
      </c>
      <c r="K72" s="3">
        <v>0</v>
      </c>
      <c r="L72" s="3">
        <v>1</v>
      </c>
      <c r="M72" s="3">
        <v>1</v>
      </c>
      <c r="N72" s="3">
        <f t="shared" si="10"/>
        <v>0.4</v>
      </c>
      <c r="O72" s="3">
        <v>0</v>
      </c>
      <c r="P72" s="3">
        <v>0</v>
      </c>
      <c r="Q72" s="3">
        <v>0</v>
      </c>
      <c r="R72" s="3">
        <f t="shared" si="11"/>
        <v>0</v>
      </c>
      <c r="S72" s="3">
        <f t="shared" si="12"/>
        <v>0.12</v>
      </c>
      <c r="T72" s="4">
        <f t="shared" si="13"/>
        <v>0.15</v>
      </c>
    </row>
    <row r="73" ht="169" spans="1:20">
      <c r="A73" s="1" t="s">
        <v>53</v>
      </c>
      <c r="B73" s="2">
        <v>0</v>
      </c>
      <c r="C73" s="2">
        <v>0</v>
      </c>
      <c r="D73" s="2">
        <v>0</v>
      </c>
      <c r="E73" s="2">
        <f t="shared" si="7"/>
        <v>0</v>
      </c>
      <c r="F73" s="2">
        <v>0</v>
      </c>
      <c r="G73" s="2">
        <v>0</v>
      </c>
      <c r="H73" s="2">
        <v>0</v>
      </c>
      <c r="I73" s="2">
        <f t="shared" si="8"/>
        <v>0</v>
      </c>
      <c r="J73" s="2">
        <f t="shared" si="9"/>
        <v>0</v>
      </c>
      <c r="K73" s="3">
        <v>0</v>
      </c>
      <c r="L73" s="3">
        <v>0</v>
      </c>
      <c r="M73" s="3">
        <v>0</v>
      </c>
      <c r="N73" s="3">
        <f t="shared" si="10"/>
        <v>0</v>
      </c>
      <c r="O73" s="3">
        <v>0</v>
      </c>
      <c r="P73" s="3">
        <v>0</v>
      </c>
      <c r="Q73" s="3">
        <v>2</v>
      </c>
      <c r="R73" s="3">
        <f t="shared" si="11"/>
        <v>0.2</v>
      </c>
      <c r="S73" s="3">
        <f t="shared" si="12"/>
        <v>0.14</v>
      </c>
      <c r="T73" s="4">
        <f t="shared" si="13"/>
        <v>0.14</v>
      </c>
    </row>
    <row r="74" ht="78" spans="1:20">
      <c r="A74" s="1" t="s">
        <v>100</v>
      </c>
      <c r="B74" s="2">
        <v>0</v>
      </c>
      <c r="C74" s="2">
        <v>0</v>
      </c>
      <c r="D74" s="2">
        <v>0</v>
      </c>
      <c r="E74" s="2">
        <f t="shared" si="7"/>
        <v>0</v>
      </c>
      <c r="F74" s="2">
        <v>0</v>
      </c>
      <c r="G74" s="2">
        <v>0</v>
      </c>
      <c r="H74" s="2">
        <v>1</v>
      </c>
      <c r="I74" s="2">
        <f t="shared" si="8"/>
        <v>0.1</v>
      </c>
      <c r="J74" s="2">
        <f t="shared" si="9"/>
        <v>0.07</v>
      </c>
      <c r="K74" s="3">
        <v>0</v>
      </c>
      <c r="L74" s="3">
        <v>0</v>
      </c>
      <c r="M74" s="3">
        <v>0</v>
      </c>
      <c r="N74" s="3">
        <f t="shared" si="10"/>
        <v>0</v>
      </c>
      <c r="O74" s="3">
        <v>0</v>
      </c>
      <c r="P74" s="3">
        <v>0</v>
      </c>
      <c r="Q74" s="3">
        <v>1</v>
      </c>
      <c r="R74" s="3">
        <f t="shared" si="11"/>
        <v>0.1</v>
      </c>
      <c r="S74" s="3">
        <f t="shared" si="12"/>
        <v>0.07</v>
      </c>
      <c r="T74" s="4">
        <f t="shared" si="13"/>
        <v>0.14</v>
      </c>
    </row>
    <row r="75" ht="52" spans="1:20">
      <c r="A75" s="1" t="s">
        <v>55</v>
      </c>
      <c r="B75" s="2">
        <v>0</v>
      </c>
      <c r="C75" s="2">
        <v>1</v>
      </c>
      <c r="D75" s="2">
        <v>0</v>
      </c>
      <c r="E75" s="2">
        <f t="shared" si="7"/>
        <v>0.3</v>
      </c>
      <c r="F75" s="2">
        <v>0</v>
      </c>
      <c r="G75" s="2">
        <v>0</v>
      </c>
      <c r="H75" s="2">
        <v>0</v>
      </c>
      <c r="I75" s="2">
        <f t="shared" si="8"/>
        <v>0</v>
      </c>
      <c r="J75" s="2">
        <f t="shared" si="9"/>
        <v>0.09</v>
      </c>
      <c r="K75" s="3">
        <v>0</v>
      </c>
      <c r="L75" s="3">
        <v>0</v>
      </c>
      <c r="M75" s="3">
        <v>1</v>
      </c>
      <c r="N75" s="3">
        <f t="shared" si="10"/>
        <v>0.1</v>
      </c>
      <c r="O75" s="3">
        <v>0</v>
      </c>
      <c r="P75" s="3">
        <v>0</v>
      </c>
      <c r="Q75" s="3">
        <v>0</v>
      </c>
      <c r="R75" s="3">
        <f t="shared" si="11"/>
        <v>0</v>
      </c>
      <c r="S75" s="3">
        <f t="shared" si="12"/>
        <v>0.03</v>
      </c>
      <c r="T75" s="4">
        <f t="shared" si="13"/>
        <v>0.12</v>
      </c>
    </row>
    <row r="76" ht="65" spans="1:20">
      <c r="A76" s="1" t="s">
        <v>97</v>
      </c>
      <c r="B76" s="2">
        <v>0</v>
      </c>
      <c r="C76" s="2">
        <v>0</v>
      </c>
      <c r="D76" s="2">
        <v>2</v>
      </c>
      <c r="E76" s="2">
        <f t="shared" si="7"/>
        <v>0.2</v>
      </c>
      <c r="F76" s="2">
        <v>0</v>
      </c>
      <c r="G76" s="2">
        <v>0</v>
      </c>
      <c r="H76" s="2">
        <v>0</v>
      </c>
      <c r="I76" s="2">
        <f t="shared" si="8"/>
        <v>0</v>
      </c>
      <c r="J76" s="2">
        <f t="shared" si="9"/>
        <v>0.06</v>
      </c>
      <c r="K76" s="3">
        <v>0</v>
      </c>
      <c r="L76" s="3">
        <v>0</v>
      </c>
      <c r="M76" s="3">
        <v>1</v>
      </c>
      <c r="N76" s="3">
        <f t="shared" si="10"/>
        <v>0.1</v>
      </c>
      <c r="O76" s="3">
        <v>0</v>
      </c>
      <c r="P76" s="3">
        <v>0</v>
      </c>
      <c r="Q76" s="3">
        <v>0</v>
      </c>
      <c r="R76" s="3">
        <f t="shared" si="11"/>
        <v>0</v>
      </c>
      <c r="S76" s="3">
        <f t="shared" si="12"/>
        <v>0.03</v>
      </c>
      <c r="T76" s="4">
        <f t="shared" si="13"/>
        <v>0.09</v>
      </c>
    </row>
    <row r="77" ht="65" spans="1:20">
      <c r="A77" s="1" t="s">
        <v>65</v>
      </c>
      <c r="B77" s="2">
        <v>0</v>
      </c>
      <c r="C77" s="2">
        <v>0</v>
      </c>
      <c r="D77" s="2">
        <v>0</v>
      </c>
      <c r="E77" s="2">
        <f t="shared" si="7"/>
        <v>0</v>
      </c>
      <c r="F77" s="2">
        <v>0</v>
      </c>
      <c r="G77" s="2">
        <v>0</v>
      </c>
      <c r="H77" s="2">
        <v>0</v>
      </c>
      <c r="I77" s="2">
        <f t="shared" si="8"/>
        <v>0</v>
      </c>
      <c r="J77" s="2">
        <f t="shared" si="9"/>
        <v>0</v>
      </c>
      <c r="K77" s="3">
        <v>0</v>
      </c>
      <c r="L77" s="3">
        <v>0</v>
      </c>
      <c r="M77" s="3">
        <v>0</v>
      </c>
      <c r="N77" s="3">
        <f t="shared" si="10"/>
        <v>0</v>
      </c>
      <c r="O77" s="3">
        <v>0</v>
      </c>
      <c r="P77" s="3">
        <v>0</v>
      </c>
      <c r="Q77" s="3">
        <v>1</v>
      </c>
      <c r="R77" s="3">
        <f t="shared" si="11"/>
        <v>0.1</v>
      </c>
      <c r="S77" s="3">
        <f t="shared" si="12"/>
        <v>0.07</v>
      </c>
      <c r="T77" s="4">
        <f t="shared" si="13"/>
        <v>0.07</v>
      </c>
    </row>
    <row r="78" ht="52" spans="1:20">
      <c r="A78" s="1" t="s">
        <v>94</v>
      </c>
      <c r="B78" s="2">
        <v>0</v>
      </c>
      <c r="C78" s="2">
        <v>0</v>
      </c>
      <c r="D78" s="2">
        <v>0</v>
      </c>
      <c r="E78" s="2">
        <f t="shared" si="7"/>
        <v>0</v>
      </c>
      <c r="F78" s="2">
        <v>0</v>
      </c>
      <c r="G78" s="2">
        <v>0</v>
      </c>
      <c r="H78" s="2">
        <v>0</v>
      </c>
      <c r="I78" s="2">
        <f t="shared" si="8"/>
        <v>0</v>
      </c>
      <c r="J78" s="2">
        <f t="shared" si="9"/>
        <v>0</v>
      </c>
      <c r="K78" s="3">
        <v>0</v>
      </c>
      <c r="L78" s="3">
        <v>0</v>
      </c>
      <c r="M78" s="3">
        <v>0</v>
      </c>
      <c r="N78" s="3">
        <f t="shared" si="10"/>
        <v>0</v>
      </c>
      <c r="O78" s="3">
        <v>0</v>
      </c>
      <c r="P78" s="3">
        <v>0</v>
      </c>
      <c r="Q78" s="3">
        <v>1</v>
      </c>
      <c r="R78" s="3">
        <f t="shared" si="11"/>
        <v>0.1</v>
      </c>
      <c r="S78" s="3">
        <f t="shared" si="12"/>
        <v>0.07</v>
      </c>
      <c r="T78" s="4">
        <f t="shared" si="13"/>
        <v>0.07</v>
      </c>
    </row>
    <row r="79" ht="65" spans="1:20">
      <c r="A79" s="5" t="s">
        <v>23</v>
      </c>
      <c r="B79" s="2">
        <v>0</v>
      </c>
      <c r="C79" s="2">
        <v>0</v>
      </c>
      <c r="D79" s="2">
        <v>2</v>
      </c>
      <c r="E79" s="2">
        <f t="shared" si="7"/>
        <v>0.2</v>
      </c>
      <c r="F79" s="2">
        <v>0</v>
      </c>
      <c r="G79" s="2">
        <v>0</v>
      </c>
      <c r="H79" s="2">
        <v>0</v>
      </c>
      <c r="I79" s="2">
        <f t="shared" si="8"/>
        <v>0</v>
      </c>
      <c r="J79" s="2">
        <f t="shared" si="9"/>
        <v>0.06</v>
      </c>
      <c r="K79" s="3">
        <v>0</v>
      </c>
      <c r="L79" s="3">
        <v>0</v>
      </c>
      <c r="M79" s="3">
        <v>0</v>
      </c>
      <c r="N79" s="3">
        <f t="shared" si="10"/>
        <v>0</v>
      </c>
      <c r="O79" s="3">
        <v>0</v>
      </c>
      <c r="P79" s="3">
        <v>0</v>
      </c>
      <c r="Q79" s="3">
        <v>0</v>
      </c>
      <c r="R79" s="3">
        <f t="shared" si="11"/>
        <v>0</v>
      </c>
      <c r="S79" s="3">
        <f t="shared" si="12"/>
        <v>0</v>
      </c>
      <c r="T79" s="4">
        <f t="shared" si="13"/>
        <v>0.06</v>
      </c>
    </row>
    <row r="80" ht="52" spans="1:20">
      <c r="A80" s="1" t="s">
        <v>40</v>
      </c>
      <c r="B80" s="2">
        <v>0</v>
      </c>
      <c r="C80" s="2">
        <v>0</v>
      </c>
      <c r="D80" s="2">
        <v>0</v>
      </c>
      <c r="E80" s="2">
        <f t="shared" si="7"/>
        <v>0</v>
      </c>
      <c r="F80" s="2">
        <v>0</v>
      </c>
      <c r="G80" s="2">
        <v>0</v>
      </c>
      <c r="H80" s="2">
        <v>0</v>
      </c>
      <c r="I80" s="2">
        <f t="shared" si="8"/>
        <v>0</v>
      </c>
      <c r="J80" s="2">
        <f t="shared" si="9"/>
        <v>0</v>
      </c>
      <c r="K80" s="3">
        <v>0</v>
      </c>
      <c r="L80" s="3">
        <v>0</v>
      </c>
      <c r="M80" s="3">
        <v>2</v>
      </c>
      <c r="N80" s="3">
        <f t="shared" si="10"/>
        <v>0.2</v>
      </c>
      <c r="O80" s="3">
        <v>0</v>
      </c>
      <c r="P80" s="3">
        <v>0</v>
      </c>
      <c r="Q80" s="3">
        <v>0</v>
      </c>
      <c r="R80" s="3">
        <f t="shared" si="11"/>
        <v>0</v>
      </c>
      <c r="S80" s="3">
        <f t="shared" si="12"/>
        <v>0.06</v>
      </c>
      <c r="T80" s="4">
        <f t="shared" si="13"/>
        <v>0.06</v>
      </c>
    </row>
    <row r="81" ht="39" spans="1:20">
      <c r="A81" s="1" t="s">
        <v>16</v>
      </c>
      <c r="B81" s="2">
        <v>0</v>
      </c>
      <c r="C81" s="2">
        <v>0</v>
      </c>
      <c r="D81" s="2">
        <v>0</v>
      </c>
      <c r="E81" s="2">
        <f t="shared" si="7"/>
        <v>0</v>
      </c>
      <c r="F81" s="2">
        <v>0</v>
      </c>
      <c r="G81" s="2">
        <v>0</v>
      </c>
      <c r="H81" s="2">
        <v>0</v>
      </c>
      <c r="I81" s="2">
        <f t="shared" si="8"/>
        <v>0</v>
      </c>
      <c r="J81" s="2">
        <f t="shared" si="9"/>
        <v>0</v>
      </c>
      <c r="K81" s="3">
        <v>0</v>
      </c>
      <c r="L81" s="3">
        <v>0</v>
      </c>
      <c r="M81" s="3">
        <v>1</v>
      </c>
      <c r="N81" s="3">
        <f t="shared" si="10"/>
        <v>0.1</v>
      </c>
      <c r="O81" s="3">
        <v>0</v>
      </c>
      <c r="P81" s="3">
        <v>0</v>
      </c>
      <c r="Q81" s="3">
        <v>0</v>
      </c>
      <c r="R81" s="3">
        <f t="shared" si="11"/>
        <v>0</v>
      </c>
      <c r="S81" s="3">
        <f t="shared" si="12"/>
        <v>0.03</v>
      </c>
      <c r="T81" s="4">
        <f t="shared" si="13"/>
        <v>0.03</v>
      </c>
    </row>
    <row r="82" ht="39" spans="1:20">
      <c r="A82" s="1" t="s">
        <v>39</v>
      </c>
      <c r="B82" s="2">
        <v>0</v>
      </c>
      <c r="C82" s="2">
        <v>0</v>
      </c>
      <c r="D82" s="2">
        <v>0</v>
      </c>
      <c r="E82" s="2">
        <f t="shared" si="7"/>
        <v>0</v>
      </c>
      <c r="F82" s="2">
        <v>0</v>
      </c>
      <c r="G82" s="2">
        <v>0</v>
      </c>
      <c r="H82" s="2">
        <v>0</v>
      </c>
      <c r="I82" s="2">
        <f t="shared" si="8"/>
        <v>0</v>
      </c>
      <c r="J82" s="2">
        <f t="shared" si="9"/>
        <v>0</v>
      </c>
      <c r="K82" s="3">
        <v>0</v>
      </c>
      <c r="L82" s="3">
        <v>0</v>
      </c>
      <c r="M82" s="3">
        <v>1</v>
      </c>
      <c r="N82" s="3">
        <f t="shared" si="10"/>
        <v>0.1</v>
      </c>
      <c r="O82" s="3">
        <v>0</v>
      </c>
      <c r="P82" s="3">
        <v>0</v>
      </c>
      <c r="Q82" s="3">
        <v>0</v>
      </c>
      <c r="R82" s="3">
        <f t="shared" si="11"/>
        <v>0</v>
      </c>
      <c r="S82" s="3">
        <f t="shared" si="12"/>
        <v>0.03</v>
      </c>
      <c r="T82" s="4">
        <f t="shared" si="13"/>
        <v>0.03</v>
      </c>
    </row>
    <row r="83" ht="52" spans="1:20">
      <c r="A83" s="1" t="s">
        <v>60</v>
      </c>
      <c r="B83" s="2">
        <v>0</v>
      </c>
      <c r="C83" s="2">
        <v>0</v>
      </c>
      <c r="D83" s="2">
        <v>1</v>
      </c>
      <c r="E83" s="2">
        <f t="shared" si="7"/>
        <v>0.1</v>
      </c>
      <c r="F83" s="2">
        <v>0</v>
      </c>
      <c r="G83" s="2">
        <v>0</v>
      </c>
      <c r="H83" s="2">
        <v>0</v>
      </c>
      <c r="I83" s="2">
        <f t="shared" si="8"/>
        <v>0</v>
      </c>
      <c r="J83" s="2">
        <f t="shared" si="9"/>
        <v>0.03</v>
      </c>
      <c r="K83" s="3">
        <v>0</v>
      </c>
      <c r="L83" s="3">
        <v>0</v>
      </c>
      <c r="M83" s="3">
        <v>0</v>
      </c>
      <c r="N83" s="3">
        <f t="shared" si="10"/>
        <v>0</v>
      </c>
      <c r="O83" s="3">
        <v>0</v>
      </c>
      <c r="P83" s="3">
        <v>0</v>
      </c>
      <c r="Q83" s="3">
        <v>0</v>
      </c>
      <c r="R83" s="3">
        <f t="shared" si="11"/>
        <v>0</v>
      </c>
      <c r="S83" s="3">
        <f t="shared" si="12"/>
        <v>0</v>
      </c>
      <c r="T83" s="4">
        <f t="shared" si="13"/>
        <v>0.03</v>
      </c>
    </row>
    <row r="84" ht="52" spans="1:20">
      <c r="A84" s="5" t="s">
        <v>19</v>
      </c>
      <c r="B84" s="2">
        <v>0</v>
      </c>
      <c r="C84" s="2">
        <v>0</v>
      </c>
      <c r="D84" s="2">
        <v>0</v>
      </c>
      <c r="E84" s="2">
        <f t="shared" si="7"/>
        <v>0</v>
      </c>
      <c r="F84" s="2">
        <v>0</v>
      </c>
      <c r="G84" s="2">
        <v>0</v>
      </c>
      <c r="H84" s="2">
        <v>0</v>
      </c>
      <c r="I84" s="2">
        <f t="shared" si="8"/>
        <v>0</v>
      </c>
      <c r="J84" s="2">
        <f t="shared" si="9"/>
        <v>0</v>
      </c>
      <c r="K84" s="3">
        <v>0</v>
      </c>
      <c r="L84" s="3">
        <v>0</v>
      </c>
      <c r="M84" s="3">
        <v>0</v>
      </c>
      <c r="N84" s="3">
        <f t="shared" si="10"/>
        <v>0</v>
      </c>
      <c r="O84" s="3">
        <v>0</v>
      </c>
      <c r="P84" s="3">
        <v>0</v>
      </c>
      <c r="Q84" s="3">
        <v>0</v>
      </c>
      <c r="R84" s="3">
        <f t="shared" si="11"/>
        <v>0</v>
      </c>
      <c r="S84" s="3">
        <f t="shared" si="12"/>
        <v>0</v>
      </c>
      <c r="T84" s="4">
        <f t="shared" si="13"/>
        <v>0</v>
      </c>
    </row>
    <row r="85" ht="78" spans="1:20">
      <c r="A85" s="5" t="s">
        <v>20</v>
      </c>
      <c r="B85" s="2">
        <v>0</v>
      </c>
      <c r="C85" s="2">
        <v>0</v>
      </c>
      <c r="D85" s="2">
        <v>0</v>
      </c>
      <c r="E85" s="2">
        <f t="shared" si="7"/>
        <v>0</v>
      </c>
      <c r="F85" s="2">
        <v>0</v>
      </c>
      <c r="G85" s="2">
        <v>0</v>
      </c>
      <c r="H85" s="2">
        <v>0</v>
      </c>
      <c r="I85" s="2">
        <f t="shared" si="8"/>
        <v>0</v>
      </c>
      <c r="J85" s="2">
        <f t="shared" si="9"/>
        <v>0</v>
      </c>
      <c r="K85" s="3">
        <v>0</v>
      </c>
      <c r="L85" s="3">
        <v>0</v>
      </c>
      <c r="M85" s="3">
        <v>0</v>
      </c>
      <c r="N85" s="3">
        <f t="shared" si="10"/>
        <v>0</v>
      </c>
      <c r="O85" s="3">
        <v>0</v>
      </c>
      <c r="P85" s="3">
        <v>0</v>
      </c>
      <c r="Q85" s="3">
        <v>0</v>
      </c>
      <c r="R85" s="3">
        <f t="shared" si="11"/>
        <v>0</v>
      </c>
      <c r="S85" s="3">
        <f t="shared" si="12"/>
        <v>0</v>
      </c>
      <c r="T85" s="4">
        <f t="shared" si="13"/>
        <v>0</v>
      </c>
    </row>
    <row r="86" ht="65" spans="1:20">
      <c r="A86" s="5" t="s">
        <v>24</v>
      </c>
      <c r="B86" s="2">
        <v>0</v>
      </c>
      <c r="C86" s="2">
        <v>0</v>
      </c>
      <c r="D86" s="2">
        <v>0</v>
      </c>
      <c r="E86" s="2">
        <f t="shared" si="7"/>
        <v>0</v>
      </c>
      <c r="F86" s="2">
        <v>0</v>
      </c>
      <c r="G86" s="2">
        <v>0</v>
      </c>
      <c r="H86" s="2">
        <v>0</v>
      </c>
      <c r="I86" s="2">
        <f t="shared" si="8"/>
        <v>0</v>
      </c>
      <c r="J86" s="2">
        <f t="shared" si="9"/>
        <v>0</v>
      </c>
      <c r="K86" s="3">
        <v>0</v>
      </c>
      <c r="L86" s="3">
        <v>0</v>
      </c>
      <c r="M86" s="3">
        <v>0</v>
      </c>
      <c r="N86" s="3">
        <f t="shared" si="10"/>
        <v>0</v>
      </c>
      <c r="O86" s="3">
        <v>0</v>
      </c>
      <c r="P86" s="3">
        <v>0</v>
      </c>
      <c r="Q86" s="3">
        <v>0</v>
      </c>
      <c r="R86" s="3">
        <f t="shared" si="11"/>
        <v>0</v>
      </c>
      <c r="S86" s="3">
        <f t="shared" si="12"/>
        <v>0</v>
      </c>
      <c r="T86" s="4">
        <f t="shared" si="13"/>
        <v>0</v>
      </c>
    </row>
    <row r="87" ht="39" spans="1:20">
      <c r="A87" s="1" t="s">
        <v>25</v>
      </c>
      <c r="B87" s="2">
        <v>0</v>
      </c>
      <c r="C87" s="2">
        <v>0</v>
      </c>
      <c r="D87" s="2">
        <v>0</v>
      </c>
      <c r="E87" s="2">
        <f t="shared" si="7"/>
        <v>0</v>
      </c>
      <c r="F87" s="2">
        <v>0</v>
      </c>
      <c r="G87" s="2">
        <v>0</v>
      </c>
      <c r="H87" s="2">
        <v>0</v>
      </c>
      <c r="I87" s="2">
        <f t="shared" si="8"/>
        <v>0</v>
      </c>
      <c r="J87" s="2">
        <f t="shared" si="9"/>
        <v>0</v>
      </c>
      <c r="K87" s="3">
        <v>0</v>
      </c>
      <c r="L87" s="3">
        <v>0</v>
      </c>
      <c r="M87" s="3">
        <v>0</v>
      </c>
      <c r="N87" s="3">
        <f t="shared" si="10"/>
        <v>0</v>
      </c>
      <c r="O87" s="3">
        <v>0</v>
      </c>
      <c r="P87" s="3">
        <v>0</v>
      </c>
      <c r="Q87" s="3">
        <v>0</v>
      </c>
      <c r="R87" s="3">
        <f t="shared" si="11"/>
        <v>0</v>
      </c>
      <c r="S87" s="3">
        <f t="shared" si="12"/>
        <v>0</v>
      </c>
      <c r="T87" s="4">
        <f t="shared" si="13"/>
        <v>0</v>
      </c>
    </row>
    <row r="88" ht="65" spans="1:20">
      <c r="A88" s="5" t="s">
        <v>30</v>
      </c>
      <c r="B88" s="2">
        <v>0</v>
      </c>
      <c r="C88" s="2">
        <v>0</v>
      </c>
      <c r="D88" s="2">
        <v>0</v>
      </c>
      <c r="E88" s="2">
        <f t="shared" si="7"/>
        <v>0</v>
      </c>
      <c r="F88" s="2">
        <v>0</v>
      </c>
      <c r="G88" s="2">
        <v>0</v>
      </c>
      <c r="H88" s="2">
        <v>0</v>
      </c>
      <c r="I88" s="2">
        <f t="shared" si="8"/>
        <v>0</v>
      </c>
      <c r="J88" s="2">
        <f t="shared" si="9"/>
        <v>0</v>
      </c>
      <c r="K88" s="3">
        <v>0</v>
      </c>
      <c r="L88" s="3">
        <v>0</v>
      </c>
      <c r="M88" s="3">
        <v>0</v>
      </c>
      <c r="N88" s="3">
        <f t="shared" si="10"/>
        <v>0</v>
      </c>
      <c r="O88" s="3">
        <v>0</v>
      </c>
      <c r="P88" s="3">
        <v>0</v>
      </c>
      <c r="Q88" s="3">
        <v>0</v>
      </c>
      <c r="R88" s="3">
        <f t="shared" si="11"/>
        <v>0</v>
      </c>
      <c r="S88" s="3">
        <f t="shared" si="12"/>
        <v>0</v>
      </c>
      <c r="T88" s="4">
        <f t="shared" si="13"/>
        <v>0</v>
      </c>
    </row>
    <row r="89" ht="52" spans="1:20">
      <c r="A89" s="1" t="s">
        <v>48</v>
      </c>
      <c r="B89" s="2">
        <v>0</v>
      </c>
      <c r="C89" s="2">
        <v>0</v>
      </c>
      <c r="D89" s="2">
        <v>0</v>
      </c>
      <c r="E89" s="2">
        <f t="shared" si="7"/>
        <v>0</v>
      </c>
      <c r="F89" s="2">
        <v>0</v>
      </c>
      <c r="G89" s="2">
        <v>0</v>
      </c>
      <c r="H89" s="2">
        <v>0</v>
      </c>
      <c r="I89" s="2">
        <f t="shared" si="8"/>
        <v>0</v>
      </c>
      <c r="J89" s="2">
        <f t="shared" si="9"/>
        <v>0</v>
      </c>
      <c r="K89" s="3">
        <v>0</v>
      </c>
      <c r="L89" s="3">
        <v>0</v>
      </c>
      <c r="M89" s="3">
        <v>0</v>
      </c>
      <c r="N89" s="3">
        <f t="shared" si="10"/>
        <v>0</v>
      </c>
      <c r="O89" s="3">
        <v>0</v>
      </c>
      <c r="P89" s="3">
        <v>0</v>
      </c>
      <c r="Q89" s="3">
        <v>0</v>
      </c>
      <c r="R89" s="3">
        <f t="shared" si="11"/>
        <v>0</v>
      </c>
      <c r="S89" s="3">
        <f t="shared" si="12"/>
        <v>0</v>
      </c>
      <c r="T89" s="4">
        <f t="shared" si="13"/>
        <v>0</v>
      </c>
    </row>
    <row r="90" ht="65" spans="1:20">
      <c r="A90" s="1" t="s">
        <v>50</v>
      </c>
      <c r="B90" s="2">
        <v>0</v>
      </c>
      <c r="C90" s="2">
        <v>0</v>
      </c>
      <c r="D90" s="2">
        <v>0</v>
      </c>
      <c r="E90" s="2">
        <f t="shared" si="7"/>
        <v>0</v>
      </c>
      <c r="F90" s="2">
        <v>0</v>
      </c>
      <c r="G90" s="2">
        <v>0</v>
      </c>
      <c r="H90" s="2">
        <v>0</v>
      </c>
      <c r="I90" s="2">
        <f t="shared" si="8"/>
        <v>0</v>
      </c>
      <c r="J90" s="2">
        <f t="shared" si="9"/>
        <v>0</v>
      </c>
      <c r="K90" s="3">
        <v>0</v>
      </c>
      <c r="L90" s="3">
        <v>0</v>
      </c>
      <c r="M90" s="3">
        <v>0</v>
      </c>
      <c r="N90" s="3">
        <f t="shared" si="10"/>
        <v>0</v>
      </c>
      <c r="O90" s="3">
        <v>0</v>
      </c>
      <c r="P90" s="3">
        <v>0</v>
      </c>
      <c r="Q90" s="3">
        <v>0</v>
      </c>
      <c r="R90" s="3">
        <f t="shared" si="11"/>
        <v>0</v>
      </c>
      <c r="S90" s="3">
        <f t="shared" si="12"/>
        <v>0</v>
      </c>
      <c r="T90" s="4">
        <f t="shared" si="13"/>
        <v>0</v>
      </c>
    </row>
    <row r="91" ht="39" spans="1:20">
      <c r="A91" s="1" t="s">
        <v>51</v>
      </c>
      <c r="B91" s="2">
        <v>0</v>
      </c>
      <c r="C91" s="2">
        <v>0</v>
      </c>
      <c r="D91" s="2">
        <v>0</v>
      </c>
      <c r="E91" s="2">
        <f t="shared" si="7"/>
        <v>0</v>
      </c>
      <c r="F91" s="2">
        <v>0</v>
      </c>
      <c r="G91" s="2">
        <v>0</v>
      </c>
      <c r="H91" s="2">
        <v>0</v>
      </c>
      <c r="I91" s="2">
        <f t="shared" si="8"/>
        <v>0</v>
      </c>
      <c r="J91" s="2">
        <f t="shared" si="9"/>
        <v>0</v>
      </c>
      <c r="K91" s="3">
        <v>0</v>
      </c>
      <c r="L91" s="3">
        <v>0</v>
      </c>
      <c r="M91" s="3">
        <v>0</v>
      </c>
      <c r="N91" s="3">
        <f t="shared" si="10"/>
        <v>0</v>
      </c>
      <c r="O91" s="3">
        <v>0</v>
      </c>
      <c r="P91" s="3">
        <v>0</v>
      </c>
      <c r="Q91" s="3">
        <v>0</v>
      </c>
      <c r="R91" s="3">
        <f t="shared" si="11"/>
        <v>0</v>
      </c>
      <c r="S91" s="3">
        <f t="shared" si="12"/>
        <v>0</v>
      </c>
      <c r="T91" s="4">
        <f t="shared" si="13"/>
        <v>0</v>
      </c>
    </row>
    <row r="92" ht="26" spans="1:20">
      <c r="A92" s="1" t="s">
        <v>57</v>
      </c>
      <c r="B92" s="2">
        <v>0</v>
      </c>
      <c r="C92" s="2">
        <v>0</v>
      </c>
      <c r="D92" s="2">
        <v>0</v>
      </c>
      <c r="E92" s="2">
        <f t="shared" si="7"/>
        <v>0</v>
      </c>
      <c r="F92" s="2">
        <v>0</v>
      </c>
      <c r="G92" s="2">
        <v>0</v>
      </c>
      <c r="H92" s="2">
        <v>0</v>
      </c>
      <c r="I92" s="2">
        <f t="shared" si="8"/>
        <v>0</v>
      </c>
      <c r="J92" s="2">
        <f t="shared" si="9"/>
        <v>0</v>
      </c>
      <c r="K92" s="3">
        <v>0</v>
      </c>
      <c r="L92" s="3">
        <v>0</v>
      </c>
      <c r="M92" s="3">
        <v>0</v>
      </c>
      <c r="N92" s="3">
        <f t="shared" si="10"/>
        <v>0</v>
      </c>
      <c r="O92" s="3">
        <v>0</v>
      </c>
      <c r="P92" s="3">
        <v>0</v>
      </c>
      <c r="Q92" s="3">
        <v>0</v>
      </c>
      <c r="R92" s="3">
        <f t="shared" si="11"/>
        <v>0</v>
      </c>
      <c r="S92" s="3">
        <f t="shared" si="12"/>
        <v>0</v>
      </c>
      <c r="T92" s="4">
        <f t="shared" si="13"/>
        <v>0</v>
      </c>
    </row>
    <row r="93" ht="52" spans="1:20">
      <c r="A93" s="1" t="s">
        <v>73</v>
      </c>
      <c r="B93" s="2">
        <v>0</v>
      </c>
      <c r="C93" s="2">
        <v>0</v>
      </c>
      <c r="D93" s="2">
        <v>0</v>
      </c>
      <c r="E93" s="2">
        <f t="shared" si="7"/>
        <v>0</v>
      </c>
      <c r="F93" s="2">
        <v>0</v>
      </c>
      <c r="G93" s="2">
        <v>0</v>
      </c>
      <c r="H93" s="2">
        <v>0</v>
      </c>
      <c r="I93" s="2">
        <f t="shared" si="8"/>
        <v>0</v>
      </c>
      <c r="J93" s="2">
        <f t="shared" si="9"/>
        <v>0</v>
      </c>
      <c r="K93" s="3">
        <v>0</v>
      </c>
      <c r="L93" s="3">
        <v>0</v>
      </c>
      <c r="M93" s="3">
        <v>0</v>
      </c>
      <c r="N93" s="3">
        <f t="shared" si="10"/>
        <v>0</v>
      </c>
      <c r="O93" s="3">
        <v>0</v>
      </c>
      <c r="P93" s="3">
        <v>0</v>
      </c>
      <c r="Q93" s="3">
        <v>0</v>
      </c>
      <c r="R93" s="3">
        <f t="shared" si="11"/>
        <v>0</v>
      </c>
      <c r="S93" s="3">
        <f t="shared" si="12"/>
        <v>0</v>
      </c>
      <c r="T93" s="4">
        <f t="shared" si="13"/>
        <v>0</v>
      </c>
    </row>
    <row r="94" ht="91" spans="1:20">
      <c r="A94" s="1" t="s">
        <v>75</v>
      </c>
      <c r="B94" s="2">
        <v>0</v>
      </c>
      <c r="C94" s="2">
        <v>0</v>
      </c>
      <c r="D94" s="2">
        <v>0</v>
      </c>
      <c r="E94" s="2">
        <f t="shared" si="7"/>
        <v>0</v>
      </c>
      <c r="F94" s="2">
        <v>0</v>
      </c>
      <c r="G94" s="2">
        <v>0</v>
      </c>
      <c r="H94" s="2">
        <v>0</v>
      </c>
      <c r="I94" s="2">
        <f t="shared" si="8"/>
        <v>0</v>
      </c>
      <c r="J94" s="2">
        <f t="shared" si="9"/>
        <v>0</v>
      </c>
      <c r="K94" s="3">
        <v>0</v>
      </c>
      <c r="L94" s="3">
        <v>0</v>
      </c>
      <c r="M94" s="3">
        <v>0</v>
      </c>
      <c r="N94" s="3">
        <f t="shared" si="10"/>
        <v>0</v>
      </c>
      <c r="O94" s="3">
        <v>0</v>
      </c>
      <c r="P94" s="3">
        <v>0</v>
      </c>
      <c r="Q94" s="3">
        <v>0</v>
      </c>
      <c r="R94" s="3">
        <f t="shared" si="11"/>
        <v>0</v>
      </c>
      <c r="S94" s="3">
        <f t="shared" si="12"/>
        <v>0</v>
      </c>
      <c r="T94" s="4">
        <f t="shared" si="13"/>
        <v>0</v>
      </c>
    </row>
    <row r="95" ht="78" spans="1:20">
      <c r="A95" s="1" t="s">
        <v>84</v>
      </c>
      <c r="B95" s="2">
        <v>0</v>
      </c>
      <c r="C95" s="2">
        <v>0</v>
      </c>
      <c r="D95" s="2">
        <v>0</v>
      </c>
      <c r="E95" s="2">
        <f t="shared" si="7"/>
        <v>0</v>
      </c>
      <c r="F95" s="2">
        <v>0</v>
      </c>
      <c r="G95" s="2">
        <v>0</v>
      </c>
      <c r="H95" s="2">
        <v>0</v>
      </c>
      <c r="I95" s="2">
        <f t="shared" si="8"/>
        <v>0</v>
      </c>
      <c r="J95" s="2">
        <f t="shared" si="9"/>
        <v>0</v>
      </c>
      <c r="K95" s="3">
        <v>0</v>
      </c>
      <c r="L95" s="3">
        <v>0</v>
      </c>
      <c r="M95" s="3">
        <v>0</v>
      </c>
      <c r="N95" s="3">
        <f t="shared" si="10"/>
        <v>0</v>
      </c>
      <c r="O95" s="3">
        <v>0</v>
      </c>
      <c r="P95" s="3">
        <v>0</v>
      </c>
      <c r="Q95" s="3">
        <v>0</v>
      </c>
      <c r="R95" s="3">
        <f t="shared" si="11"/>
        <v>0</v>
      </c>
      <c r="S95" s="3">
        <f t="shared" si="12"/>
        <v>0</v>
      </c>
      <c r="T95" s="4">
        <f t="shared" si="13"/>
        <v>0</v>
      </c>
    </row>
    <row r="96" ht="26" spans="1:20">
      <c r="A96" s="1" t="s">
        <v>86</v>
      </c>
      <c r="B96" s="2">
        <v>0</v>
      </c>
      <c r="C96" s="2">
        <v>0</v>
      </c>
      <c r="D96" s="2">
        <v>0</v>
      </c>
      <c r="E96" s="2">
        <f t="shared" si="7"/>
        <v>0</v>
      </c>
      <c r="F96" s="2">
        <v>0</v>
      </c>
      <c r="G96" s="2">
        <v>0</v>
      </c>
      <c r="H96" s="2">
        <v>0</v>
      </c>
      <c r="I96" s="2">
        <f t="shared" si="8"/>
        <v>0</v>
      </c>
      <c r="J96" s="2">
        <f t="shared" si="9"/>
        <v>0</v>
      </c>
      <c r="K96" s="3">
        <v>0</v>
      </c>
      <c r="L96" s="3">
        <v>0</v>
      </c>
      <c r="M96" s="3">
        <v>0</v>
      </c>
      <c r="N96" s="3">
        <f t="shared" si="10"/>
        <v>0</v>
      </c>
      <c r="O96" s="3">
        <v>0</v>
      </c>
      <c r="P96" s="3">
        <v>0</v>
      </c>
      <c r="Q96" s="3">
        <v>0</v>
      </c>
      <c r="R96" s="3">
        <f t="shared" si="11"/>
        <v>0</v>
      </c>
      <c r="S96" s="3">
        <f t="shared" si="12"/>
        <v>0</v>
      </c>
      <c r="T96" s="4">
        <f t="shared" si="13"/>
        <v>0</v>
      </c>
    </row>
    <row r="97" ht="52" spans="1:20">
      <c r="A97" s="1" t="s">
        <v>133</v>
      </c>
      <c r="B97" s="2">
        <v>0</v>
      </c>
      <c r="C97" s="2">
        <v>0</v>
      </c>
      <c r="D97" s="2">
        <v>0</v>
      </c>
      <c r="E97" s="2">
        <f t="shared" si="7"/>
        <v>0</v>
      </c>
      <c r="F97" s="2">
        <v>0</v>
      </c>
      <c r="G97" s="2">
        <v>0</v>
      </c>
      <c r="H97" s="2">
        <v>0</v>
      </c>
      <c r="I97" s="2">
        <f t="shared" si="8"/>
        <v>0</v>
      </c>
      <c r="J97" s="2">
        <f t="shared" si="9"/>
        <v>0</v>
      </c>
      <c r="K97" s="3">
        <v>0</v>
      </c>
      <c r="L97" s="3">
        <v>0</v>
      </c>
      <c r="M97" s="3">
        <v>0</v>
      </c>
      <c r="N97" s="3">
        <f t="shared" si="10"/>
        <v>0</v>
      </c>
      <c r="O97" s="3">
        <v>0</v>
      </c>
      <c r="P97" s="3">
        <v>0</v>
      </c>
      <c r="Q97" s="3">
        <v>0</v>
      </c>
      <c r="R97" s="3">
        <f t="shared" si="11"/>
        <v>0</v>
      </c>
      <c r="S97" s="3">
        <f t="shared" si="12"/>
        <v>0</v>
      </c>
      <c r="T97" s="4">
        <f t="shared" si="13"/>
        <v>0</v>
      </c>
    </row>
    <row r="98" ht="39" spans="1:20">
      <c r="A98" s="1" t="s">
        <v>103</v>
      </c>
      <c r="B98" s="2">
        <v>0</v>
      </c>
      <c r="C98" s="2">
        <v>0</v>
      </c>
      <c r="D98" s="2">
        <v>0</v>
      </c>
      <c r="E98" s="2">
        <f t="shared" si="7"/>
        <v>0</v>
      </c>
      <c r="F98" s="2">
        <v>0</v>
      </c>
      <c r="G98" s="2">
        <v>0</v>
      </c>
      <c r="H98" s="2">
        <v>0</v>
      </c>
      <c r="I98" s="2">
        <f t="shared" si="8"/>
        <v>0</v>
      </c>
      <c r="J98" s="2">
        <f t="shared" si="9"/>
        <v>0</v>
      </c>
      <c r="K98" s="3">
        <v>0</v>
      </c>
      <c r="L98" s="3">
        <v>0</v>
      </c>
      <c r="M98" s="3">
        <v>0</v>
      </c>
      <c r="N98" s="3">
        <f t="shared" si="10"/>
        <v>0</v>
      </c>
      <c r="O98" s="3">
        <v>0</v>
      </c>
      <c r="P98" s="3">
        <v>0</v>
      </c>
      <c r="Q98" s="3">
        <v>0</v>
      </c>
      <c r="R98" s="3">
        <f t="shared" si="11"/>
        <v>0</v>
      </c>
      <c r="S98" s="3">
        <f t="shared" si="12"/>
        <v>0</v>
      </c>
      <c r="T98" s="4">
        <f t="shared" si="13"/>
        <v>0</v>
      </c>
    </row>
  </sheetData>
  <sortState ref="A1:T98">
    <sortCondition ref="T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竞赛成效一览表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Forbidden love.</cp:lastModifiedBy>
  <dcterms:created xsi:type="dcterms:W3CDTF">2022-12-07T12:16:00Z</dcterms:created>
  <dcterms:modified xsi:type="dcterms:W3CDTF">2026-04-27T05:16:44Z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594813C2BC304937883718CF8738E146_13</vt:lpwstr>
  </property>
  <property fmtid="{D5CDD505-2E9C-101B-9397-08002B2CF9AE}" pid="4" name="CalculationRule">
    <vt:i4>0</vt:i4>
  </property>
</Properties>
</file>